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_not_bad\Dropbox\Remote SEO Specialist\Work Samples\"/>
    </mc:Choice>
  </mc:AlternateContent>
  <xr:revisionPtr revIDLastSave="0" documentId="13_ncr:1_{BBDB2555-AA99-4927-8DBE-D6D7982B60AA}" xr6:coauthVersionLast="47" xr6:coauthVersionMax="47" xr10:uidLastSave="{00000000-0000-0000-0000-000000000000}"/>
  <bookViews>
    <workbookView xWindow="-108" yWindow="-108" windowWidth="23256" windowHeight="12576" xr2:uid="{AB70FA15-1C51-4BAE-AB94-AA31DAAABE3E}"/>
  </bookViews>
  <sheets>
    <sheet name="Clasterization" sheetId="1" r:id="rId1"/>
    <sheet name="Plots" sheetId="2" r:id="rId2"/>
  </sheets>
  <definedNames>
    <definedName name="_xlnm._FilterDatabase" localSheetId="0" hidden="1">Clasterization!$A$1:$I$621</definedName>
    <definedName name="_xlnm._FilterDatabase" localSheetId="1" hidden="1">Plots!$A$20:$F$20</definedName>
    <definedName name="Total_Keyword_list_CLUSTERED" localSheetId="0">Clasterization!$B$2:$I$621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EB32BA-75BE-4151-8850-8024309FB6F2}" name="!Total Keyword list CLUSTERED" type="6" refreshedVersion="8" background="1" saveData="1">
    <textPr codePage="65001" sourceFile="D:\!Current Projects\Rusticrollingdoors.com\Keyword Research\Head keywords extensions\!Total Keyword list CLUSTERED.csv" thousands=" 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<sst xmlns="http://schemas.openxmlformats.org/spreadsheetml/2006/main" count="3231" uniqueCount="529">
  <si>
    <t>Pillar</t>
  </si>
  <si>
    <t>Category</t>
  </si>
  <si>
    <t>Head Keyword</t>
  </si>
  <si>
    <t>URL</t>
  </si>
  <si>
    <t>Doors</t>
  </si>
  <si>
    <t>Barn Doors General</t>
  </si>
  <si>
    <t>Keyword</t>
  </si>
  <si>
    <t>Search 
Volume</t>
  </si>
  <si>
    <t>Keyword 
Difficulty</t>
  </si>
  <si>
    <t>Position</t>
  </si>
  <si>
    <t>Barn Door</t>
  </si>
  <si>
    <t>General</t>
  </si>
  <si>
    <t>barn door</t>
  </si>
  <si>
    <t>--</t>
  </si>
  <si>
    <t>bathroom barn door</t>
  </si>
  <si>
    <t>how to build a barn door</t>
  </si>
  <si>
    <t>how to make a barn door</t>
  </si>
  <si>
    <t>barn door bifold</t>
  </si>
  <si>
    <t>pantry barn door</t>
  </si>
  <si>
    <t>closet barn door</t>
  </si>
  <si>
    <t>how to install a barn door</t>
  </si>
  <si>
    <t>building a barn door</t>
  </si>
  <si>
    <t>small barn door</t>
  </si>
  <si>
    <t>ceiling mount barn door</t>
  </si>
  <si>
    <t>ceiling mounted barn door</t>
  </si>
  <si>
    <t>barn door in house</t>
  </si>
  <si>
    <t>barn door garage door</t>
  </si>
  <si>
    <t>build a barn door</t>
  </si>
  <si>
    <t>barn door laundry room</t>
  </si>
  <si>
    <t>barn door for laundry room</t>
  </si>
  <si>
    <t>barn door slab</t>
  </si>
  <si>
    <t>barn door plans</t>
  </si>
  <si>
    <t>large barn door</t>
  </si>
  <si>
    <t>split barn door</t>
  </si>
  <si>
    <t>lock for barn door</t>
  </si>
  <si>
    <t>barn door with lock</t>
  </si>
  <si>
    <t>barn door bottom guide</t>
  </si>
  <si>
    <t>barn door room divider</t>
  </si>
  <si>
    <t>double track barn door</t>
  </si>
  <si>
    <t>laundry room barn door</t>
  </si>
  <si>
    <t>how to hang a barn door</t>
  </si>
  <si>
    <t>barn door with hardware</t>
  </si>
  <si>
    <t>barn door diy</t>
  </si>
  <si>
    <t>build barn door</t>
  </si>
  <si>
    <t>barn door slabs</t>
  </si>
  <si>
    <t>barn door glass</t>
  </si>
  <si>
    <t>custom barn door</t>
  </si>
  <si>
    <t>barn door images</t>
  </si>
  <si>
    <t>barn door hostel</t>
  </si>
  <si>
    <t>48 inch barn door</t>
  </si>
  <si>
    <t>chevron barn door</t>
  </si>
  <si>
    <t>barn door boutique</t>
  </si>
  <si>
    <t>barn door headboard</t>
  </si>
  <si>
    <t>barn door medicine cabinet</t>
  </si>
  <si>
    <t>32 inch barn door</t>
  </si>
  <si>
    <t>barn door brackets</t>
  </si>
  <si>
    <t>making a barn door</t>
  </si>
  <si>
    <t>herringbone barn door</t>
  </si>
  <si>
    <t>how to lock a barn door</t>
  </si>
  <si>
    <t>barn doors</t>
  </si>
  <si>
    <t>barn doors for houses</t>
  </si>
  <si>
    <t>custom barn doors</t>
  </si>
  <si>
    <t>garage barn doors</t>
  </si>
  <si>
    <t>barn doors for bedroom</t>
  </si>
  <si>
    <t>how to make barn doors</t>
  </si>
  <si>
    <t>pantry barn doors</t>
  </si>
  <si>
    <t>hanging barn doors</t>
  </si>
  <si>
    <t>barn doors closet</t>
  </si>
  <si>
    <t>barn doors in house</t>
  </si>
  <si>
    <t>barn doors in houses</t>
  </si>
  <si>
    <t>barn doors wall decor</t>
  </si>
  <si>
    <t>how to build barn doors</t>
  </si>
  <si>
    <t>indoor barn doors</t>
  </si>
  <si>
    <t>wooden barn doors</t>
  </si>
  <si>
    <t>french barn doors</t>
  </si>
  <si>
    <t>barn doors near me</t>
  </si>
  <si>
    <t>cheap barn doors</t>
  </si>
  <si>
    <t>tv stand barn doors</t>
  </si>
  <si>
    <t>barn doors for garage</t>
  </si>
  <si>
    <t>barn doors overlapping</t>
  </si>
  <si>
    <t>inside barn doors</t>
  </si>
  <si>
    <t>building barn doors</t>
  </si>
  <si>
    <t>barn doors for house</t>
  </si>
  <si>
    <t>barn doors in a house</t>
  </si>
  <si>
    <t>handles for barn doors</t>
  </si>
  <si>
    <t>overlapping barn doors</t>
  </si>
  <si>
    <t>barn doors for windows</t>
  </si>
  <si>
    <t>barn doors with hardware</t>
  </si>
  <si>
    <t>barn doors for laundry room</t>
  </si>
  <si>
    <t>house barn doors</t>
  </si>
  <si>
    <t>barn doors white</t>
  </si>
  <si>
    <t>barn doors inside</t>
  </si>
  <si>
    <t>decorative barn doors</t>
  </si>
  <si>
    <t>hardware for barn doors</t>
  </si>
  <si>
    <t>contemporary barn doors</t>
  </si>
  <si>
    <t>hinged barn doors</t>
  </si>
  <si>
    <t>bedroom barn doors</t>
  </si>
  <si>
    <t>barn doors in bedroom</t>
  </si>
  <si>
    <t>barn doors for pantry</t>
  </si>
  <si>
    <t>barn doors diy</t>
  </si>
  <si>
    <t>Instructions</t>
  </si>
  <si>
    <t>barn door floor guide</t>
  </si>
  <si>
    <t>barn door floor guides</t>
  </si>
  <si>
    <t>sliding barn door floor guide</t>
  </si>
  <si>
    <t>bypass barn door floor guides</t>
  </si>
  <si>
    <t>barn door floor guide wall mount</t>
  </si>
  <si>
    <t>double barn door floor guide</t>
  </si>
  <si>
    <t>double bypass barn door floor guide</t>
  </si>
  <si>
    <t>barn doors for sale</t>
  </si>
  <si>
    <t>interior barn doors for sale</t>
  </si>
  <si>
    <t>sliding barn doors for sale</t>
  </si>
  <si>
    <t>exterior barn doors for sale</t>
  </si>
  <si>
    <t>cheap barn doors for sale</t>
  </si>
  <si>
    <t>double barn doors for sale</t>
  </si>
  <si>
    <t>barn doors for sale houston</t>
  </si>
  <si>
    <t>old barn doors for sale</t>
  </si>
  <si>
    <t>wood barn doors for sale</t>
  </si>
  <si>
    <t>wooden barn doors for sale</t>
  </si>
  <si>
    <t>Hardware</t>
  </si>
  <si>
    <t>barn door kit</t>
  </si>
  <si>
    <t>barn door kits</t>
  </si>
  <si>
    <t>barn door kitchen cabinets</t>
  </si>
  <si>
    <t>barn door kitchen</t>
  </si>
  <si>
    <t>barn door kit with door</t>
  </si>
  <si>
    <t>hanging barn door kit</t>
  </si>
  <si>
    <t>barn door kitchen island</t>
  </si>
  <si>
    <t>24 barn door kit</t>
  </si>
  <si>
    <t>mini barn door kit</t>
  </si>
  <si>
    <t>small barn door kit</t>
  </si>
  <si>
    <t>closet barn door kit</t>
  </si>
  <si>
    <t>cabinet barn door kit</t>
  </si>
  <si>
    <t>barn door kit for cabinets</t>
  </si>
  <si>
    <t>30 inch barn door kit</t>
  </si>
  <si>
    <t>complete barn door kit</t>
  </si>
  <si>
    <t>ceiling mounted barn door kit</t>
  </si>
  <si>
    <t>barn door kitchen pantry</t>
  </si>
  <si>
    <t>ceiling mount barn door kit</t>
  </si>
  <si>
    <t>barn door kit with door included</t>
  </si>
  <si>
    <t>Installation / Repair</t>
  </si>
  <si>
    <t>barn door installation</t>
  </si>
  <si>
    <t>barn door installation cost</t>
  </si>
  <si>
    <t>sliding barn door installation</t>
  </si>
  <si>
    <t>barn door installation near me</t>
  </si>
  <si>
    <t>barn door installation instructions</t>
  </si>
  <si>
    <t>interior barn door installation</t>
  </si>
  <si>
    <t>double barn door installation</t>
  </si>
  <si>
    <t>barn door installation kit</t>
  </si>
  <si>
    <t>easelife barn door installation video</t>
  </si>
  <si>
    <t>how to install barn door</t>
  </si>
  <si>
    <t>install barn door</t>
  </si>
  <si>
    <t>cost to install barn door</t>
  </si>
  <si>
    <t>how to install barn door track</t>
  </si>
  <si>
    <t>how to install barn doors</t>
  </si>
  <si>
    <t>install barn door track</t>
  </si>
  <si>
    <t>how much to install barn door</t>
  </si>
  <si>
    <t>cost to install barn doors</t>
  </si>
  <si>
    <t>Application / Style</t>
  </si>
  <si>
    <t>french door barn door</t>
  </si>
  <si>
    <t>indoor barn door</t>
  </si>
  <si>
    <t>sliding indoor barn door</t>
  </si>
  <si>
    <t>door barn</t>
  </si>
  <si>
    <t>garage door barn style</t>
  </si>
  <si>
    <t>3 door barn door</t>
  </si>
  <si>
    <t>two door barn door</t>
  </si>
  <si>
    <t>pocket door barn style</t>
  </si>
  <si>
    <t>2 door barn door</t>
  </si>
  <si>
    <t>4 door barn door</t>
  </si>
  <si>
    <t>front door barn door</t>
  </si>
  <si>
    <t>exterior barn doors</t>
  </si>
  <si>
    <t>outdoor exterior barn doors</t>
  </si>
  <si>
    <t>sliding exterior barn doors</t>
  </si>
  <si>
    <t>exterior barn doors for garage</t>
  </si>
  <si>
    <t>exterior barn doors with windows</t>
  </si>
  <si>
    <t>how to build exterior barn doors</t>
  </si>
  <si>
    <t>modern exterior barn doors</t>
  </si>
  <si>
    <t>hinged exterior barn doors</t>
  </si>
  <si>
    <t>exterior barn doors for barn</t>
  </si>
  <si>
    <t>exterior barn doors for house</t>
  </si>
  <si>
    <t>exterior barn door</t>
  </si>
  <si>
    <t>exterior barn door kit</t>
  </si>
  <si>
    <t>exterior barn door track</t>
  </si>
  <si>
    <t>exterior barn door locking hardware</t>
  </si>
  <si>
    <t>exterior barn door designs</t>
  </si>
  <si>
    <t>exterior barn door lock with key</t>
  </si>
  <si>
    <t>exterior barn door ideas</t>
  </si>
  <si>
    <t>exterior barn door track and rollers</t>
  </si>
  <si>
    <t>exterior barn door handles</t>
  </si>
  <si>
    <t>exterior barn door plans pdf</t>
  </si>
  <si>
    <t>exterior barn door with window</t>
  </si>
  <si>
    <t>exterior barn door hinges</t>
  </si>
  <si>
    <t>exterior barn door styles</t>
  </si>
  <si>
    <t>exterior barn door rollers</t>
  </si>
  <si>
    <t>exterior barn door lock</t>
  </si>
  <si>
    <t>exterior barn door latch</t>
  </si>
  <si>
    <t>exterior barn door locks</t>
  </si>
  <si>
    <t>diy exterior barn door</t>
  </si>
  <si>
    <t>exterior barn door kits</t>
  </si>
  <si>
    <t>exterior barn door tracks</t>
  </si>
  <si>
    <t>exterior barn door latches</t>
  </si>
  <si>
    <t>interior barn doors</t>
  </si>
  <si>
    <t>sliding interior barn doors</t>
  </si>
  <si>
    <t>double interior barn doors</t>
  </si>
  <si>
    <t>modern interior barn doors</t>
  </si>
  <si>
    <t>custom interior barn doors</t>
  </si>
  <si>
    <t>locks for interior barn doors</t>
  </si>
  <si>
    <t>how to install interior barn doors</t>
  </si>
  <si>
    <t>double sliding interior barn doors</t>
  </si>
  <si>
    <t>hinged interior barn doors</t>
  </si>
  <si>
    <t>rustic interior barn doors</t>
  </si>
  <si>
    <t>how to make interior barn doors</t>
  </si>
  <si>
    <t>interior barn door</t>
  </si>
  <si>
    <t>interior barn door hardware</t>
  </si>
  <si>
    <t>interior barn door ideas</t>
  </si>
  <si>
    <t>interior barn door lock</t>
  </si>
  <si>
    <t>sliding interior barn door</t>
  </si>
  <si>
    <t>interior barn door handles</t>
  </si>
  <si>
    <t>interior barn door styles</t>
  </si>
  <si>
    <t>interior barn door designs</t>
  </si>
  <si>
    <t>interior barn door kits</t>
  </si>
  <si>
    <t>white interior barn door</t>
  </si>
  <si>
    <t>custom interior barn door</t>
  </si>
  <si>
    <t>interior barn door kit</t>
  </si>
  <si>
    <t>diy interior barn door</t>
  </si>
  <si>
    <t>interior barn door sizes</t>
  </si>
  <si>
    <t>interior barn door latch</t>
  </si>
  <si>
    <t>interior barn door latches</t>
  </si>
  <si>
    <t>interior barn door tracking</t>
  </si>
  <si>
    <t>modern interior barn door</t>
  </si>
  <si>
    <t>installing interior barn door</t>
  </si>
  <si>
    <t>interior barn door seal</t>
  </si>
  <si>
    <t>interior barn door slab</t>
  </si>
  <si>
    <t>interior barn door track</t>
  </si>
  <si>
    <t>large interior barn door</t>
  </si>
  <si>
    <t>interior barn door tracks</t>
  </si>
  <si>
    <t>96 inch tall interior barn door</t>
  </si>
  <si>
    <t>how to install interior barn door</t>
  </si>
  <si>
    <t>interior barn door window shutters</t>
  </si>
  <si>
    <t>interior barn door locks</t>
  </si>
  <si>
    <t>barn door interior</t>
  </si>
  <si>
    <t>sliding barn door interior</t>
  </si>
  <si>
    <t>modern barn door interior</t>
  </si>
  <si>
    <t>barn door interior design</t>
  </si>
  <si>
    <t>glass barn door interior</t>
  </si>
  <si>
    <t>barn door interior shutters</t>
  </si>
  <si>
    <t>barn door interior lock</t>
  </si>
  <si>
    <t>barn door interior doors</t>
  </si>
  <si>
    <t>outdoor barn doors</t>
  </si>
  <si>
    <t>outdoor barn door</t>
  </si>
  <si>
    <t>outdoor barn door kit</t>
  </si>
  <si>
    <t>outdoor barn door kits</t>
  </si>
  <si>
    <t>outdoor barn door track</t>
  </si>
  <si>
    <t>outdoor barn door ideas</t>
  </si>
  <si>
    <t>outdoor barn door handles</t>
  </si>
  <si>
    <t>bypass barn doors</t>
  </si>
  <si>
    <t>double bypass barn doors</t>
  </si>
  <si>
    <t>triple bypass barn doors</t>
  </si>
  <si>
    <t>sliding bypass barn doors</t>
  </si>
  <si>
    <t>modern bypass barn doors</t>
  </si>
  <si>
    <t>3 door sliding bypass barn doors</t>
  </si>
  <si>
    <t>single bypass barn doors</t>
  </si>
  <si>
    <t>barn door guide</t>
  </si>
  <si>
    <t>barn door guides</t>
  </si>
  <si>
    <t>barn door guide rollers</t>
  </si>
  <si>
    <t>barn door guide roller</t>
  </si>
  <si>
    <t>barn door guide wall mount</t>
  </si>
  <si>
    <t>wall mounted barn door guide</t>
  </si>
  <si>
    <t>wall mount barn door guide</t>
  </si>
  <si>
    <t>barn door guide floor mount</t>
  </si>
  <si>
    <t>barn door ideas</t>
  </si>
  <si>
    <t>bathroom barn door ideas</t>
  </si>
  <si>
    <t>diy barn door ideas</t>
  </si>
  <si>
    <t>closet barn door ideas</t>
  </si>
  <si>
    <t>pantry barn door ideas</t>
  </si>
  <si>
    <t>bedroom barn door ideas</t>
  </si>
  <si>
    <t>barn door ideas for bathroom</t>
  </si>
  <si>
    <t>barn door ideas diy</t>
  </si>
  <si>
    <t>barn door ideas for closet</t>
  </si>
  <si>
    <t>barn door ideas for bedroom</t>
  </si>
  <si>
    <t>old barn door ideas</t>
  </si>
  <si>
    <t>pole barn door ideas</t>
  </si>
  <si>
    <t>barn door ideas interior</t>
  </si>
  <si>
    <t>diy barn door</t>
  </si>
  <si>
    <t>diy barn doors</t>
  </si>
  <si>
    <t>diy barn door plans</t>
  </si>
  <si>
    <t>diy barn door kit</t>
  </si>
  <si>
    <t>do it yourself diy barn door</t>
  </si>
  <si>
    <t>blueprint diy barn door plans</t>
  </si>
  <si>
    <t>easy diy barn door</t>
  </si>
  <si>
    <t>diy barn door headboard</t>
  </si>
  <si>
    <t>diy barn door bottom guide</t>
  </si>
  <si>
    <t>Barn Doors Styles</t>
  </si>
  <si>
    <t>barn door with mirror</t>
  </si>
  <si>
    <t>sliding barn door with mirror</t>
  </si>
  <si>
    <t>closet barn door with mirror</t>
  </si>
  <si>
    <t>diy barn door with mirror</t>
  </si>
  <si>
    <t>bedroom barn door with mirror</t>
  </si>
  <si>
    <t>barn door with mirror for bathroom</t>
  </si>
  <si>
    <t>barn doors with glass</t>
  </si>
  <si>
    <t>double barn doors with glass</t>
  </si>
  <si>
    <t>interior barn doors with glass</t>
  </si>
  <si>
    <t>sliding barn doors with glass</t>
  </si>
  <si>
    <t>modern barn doors with glass</t>
  </si>
  <si>
    <t>french barn doors with glass</t>
  </si>
  <si>
    <t>exterior barn doors with glass</t>
  </si>
  <si>
    <t>interior double barn doors with glass</t>
  </si>
  <si>
    <t>pantry barn doors with glass</t>
  </si>
  <si>
    <t>barn doors with glass inserts</t>
  </si>
  <si>
    <t>black barn doors with glass</t>
  </si>
  <si>
    <t>barn doors with glass windows</t>
  </si>
  <si>
    <t>barn door with glass</t>
  </si>
  <si>
    <t>barn door with glass panels</t>
  </si>
  <si>
    <t>sliding barn door with glass</t>
  </si>
  <si>
    <t>diy barn door with glass</t>
  </si>
  <si>
    <t>pantry barn door with glass</t>
  </si>
  <si>
    <t>white barn door with glass</t>
  </si>
  <si>
    <t>black barn door with glass</t>
  </si>
  <si>
    <t>rustic barn door with glass</t>
  </si>
  <si>
    <t>barn door with glass window</t>
  </si>
  <si>
    <t>barn door with glass inserts</t>
  </si>
  <si>
    <t>antique barn doors</t>
  </si>
  <si>
    <t>antique barn door</t>
  </si>
  <si>
    <t>antique barn door handles</t>
  </si>
  <si>
    <t>antique barn door latch</t>
  </si>
  <si>
    <t>antique barn door rollers</t>
  </si>
  <si>
    <t>antique barn door hinges</t>
  </si>
  <si>
    <t>barn door designs</t>
  </si>
  <si>
    <t>modern barn door designs</t>
  </si>
  <si>
    <t>hinged barn door designs</t>
  </si>
  <si>
    <t>sliding barn door designs</t>
  </si>
  <si>
    <t>barn door designs diy</t>
  </si>
  <si>
    <t>traditional barn door designs</t>
  </si>
  <si>
    <t>barn door mirror</t>
  </si>
  <si>
    <t>barn door mirrors</t>
  </si>
  <si>
    <t>barn door mirror bathroom</t>
  </si>
  <si>
    <t>barn door mirror for bathroom</t>
  </si>
  <si>
    <t>farmhouse barn door mirror</t>
  </si>
  <si>
    <t>barn door mirror medicine cabinet</t>
  </si>
  <si>
    <t>barn door mirror wall decor</t>
  </si>
  <si>
    <t>barn door mirrors for bathroom</t>
  </si>
  <si>
    <t>rustic barn doors</t>
  </si>
  <si>
    <t>rustic barn door</t>
  </si>
  <si>
    <t>rustic barn door for sale</t>
  </si>
  <si>
    <t>rustic barn door pull</t>
  </si>
  <si>
    <t>white rustic barn door</t>
  </si>
  <si>
    <t>white rustic barn doors</t>
  </si>
  <si>
    <t>rustic barn door hinges</t>
  </si>
  <si>
    <t>mirror barn door</t>
  </si>
  <si>
    <t>mirror barn doors</t>
  </si>
  <si>
    <t>sliding mirror barn door</t>
  </si>
  <si>
    <t>mirror barn door closet</t>
  </si>
  <si>
    <t>diy mirror barn door</t>
  </si>
  <si>
    <t>mirror barn door diy</t>
  </si>
  <si>
    <t>modern barn door</t>
  </si>
  <si>
    <t>modern barn doors</t>
  </si>
  <si>
    <t>modern barn door ideas</t>
  </si>
  <si>
    <t>ultra modern modern barn door</t>
  </si>
  <si>
    <t>mid century modern barn door</t>
  </si>
  <si>
    <t>white modern barn door</t>
  </si>
  <si>
    <t>diy modern barn door</t>
  </si>
  <si>
    <t>modern barn door for sale</t>
  </si>
  <si>
    <t>modern barn door pulls</t>
  </si>
  <si>
    <t>black modern barn door</t>
  </si>
  <si>
    <t>barn door styles</t>
  </si>
  <si>
    <t>barn door style</t>
  </si>
  <si>
    <t>barn door style shower door</t>
  </si>
  <si>
    <t>barn door styles interior</t>
  </si>
  <si>
    <t>barn door style closet doors</t>
  </si>
  <si>
    <t>barn door style garage door</t>
  </si>
  <si>
    <t>barn door style doors</t>
  </si>
  <si>
    <t>barn door style kitchen cabinets</t>
  </si>
  <si>
    <t>barn door style cabinet doors</t>
  </si>
  <si>
    <t>barn door style door</t>
  </si>
  <si>
    <t>barn door style mirror</t>
  </si>
  <si>
    <t>barn door style mirrors</t>
  </si>
  <si>
    <t>barn door style tv stands</t>
  </si>
  <si>
    <t>shower door barn door style</t>
  </si>
  <si>
    <t>barn door style shower doors</t>
  </si>
  <si>
    <t>barn door style tv stand</t>
  </si>
  <si>
    <t>barn door style garage doors</t>
  </si>
  <si>
    <t>barn door style bathroom mirror</t>
  </si>
  <si>
    <t>barn door styles for inside</t>
  </si>
  <si>
    <t>barn door style interior doors</t>
  </si>
  <si>
    <t>barn door style buffet cabinet</t>
  </si>
  <si>
    <t>barn style door</t>
  </si>
  <si>
    <t>barn style doors</t>
  </si>
  <si>
    <t>interior barn style doors</t>
  </si>
  <si>
    <t>sliding barn style doors</t>
  </si>
  <si>
    <t>barn style door hardware</t>
  </si>
  <si>
    <t>sliding barn style door</t>
  </si>
  <si>
    <t>barn style doors interior</t>
  </si>
  <si>
    <t>glass barn door</t>
  </si>
  <si>
    <t>shower glass barn door</t>
  </si>
  <si>
    <t>sliding glass barn door</t>
  </si>
  <si>
    <t>frosted glass barn door</t>
  </si>
  <si>
    <t>clear glass barn door</t>
  </si>
  <si>
    <t>black glass barn door</t>
  </si>
  <si>
    <t>stained glass barn door</t>
  </si>
  <si>
    <t>wood and glass barn door</t>
  </si>
  <si>
    <t>modern glass barn door</t>
  </si>
  <si>
    <t>glass barn door for shower</t>
  </si>
  <si>
    <t>diy glass barn door</t>
  </si>
  <si>
    <t>double frosted glass barn door</t>
  </si>
  <si>
    <t>double glass barn door</t>
  </si>
  <si>
    <t>black barn door</t>
  </si>
  <si>
    <t>black barn doors</t>
  </si>
  <si>
    <t>modern black barn door</t>
  </si>
  <si>
    <t>black barn door pull</t>
  </si>
  <si>
    <t>black barn door pulls</t>
  </si>
  <si>
    <t>black barn door with frosted glass</t>
  </si>
  <si>
    <t>white barn door</t>
  </si>
  <si>
    <t>white barn doors</t>
  </si>
  <si>
    <t>modern white barn door</t>
  </si>
  <si>
    <t>distressed white barn door</t>
  </si>
  <si>
    <t>white barn door kit</t>
  </si>
  <si>
    <t>rustic white barn door</t>
  </si>
  <si>
    <t>black and white barn door</t>
  </si>
  <si>
    <t>white barn door with frosted glass</t>
  </si>
  <si>
    <t>barn door wall decor</t>
  </si>
  <si>
    <t>barn door wall</t>
  </si>
  <si>
    <t>barn door wall cabinet</t>
  </si>
  <si>
    <t>barn door wall guide</t>
  </si>
  <si>
    <t>barn door wall clock</t>
  </si>
  <si>
    <t>barn door wall decor ideas</t>
  </si>
  <si>
    <t>barn door wall mirror</t>
  </si>
  <si>
    <t>barn door wall art</t>
  </si>
  <si>
    <t>barn door wall mount guide</t>
  </si>
  <si>
    <t>mirrored barn door</t>
  </si>
  <si>
    <t>mirrored barn doors</t>
  </si>
  <si>
    <t>red barn door</t>
  </si>
  <si>
    <t>red barn doors</t>
  </si>
  <si>
    <t>little red barn door</t>
  </si>
  <si>
    <t>louvered barn door</t>
  </si>
  <si>
    <t>double mirrored barn doors</t>
  </si>
  <si>
    <t>Barn Doors Construstion</t>
  </si>
  <si>
    <t>barn door tv stand</t>
  </si>
  <si>
    <t>white barn door tv stand</t>
  </si>
  <si>
    <t>barn door tv stand 70 inch</t>
  </si>
  <si>
    <t>gray barn door tv stand</t>
  </si>
  <si>
    <t>black barn door tv stand</t>
  </si>
  <si>
    <t>barn door tv stand 65 inch</t>
  </si>
  <si>
    <t>grey barn door tv stand</t>
  </si>
  <si>
    <t>farmhouse barn door tv stand</t>
  </si>
  <si>
    <t>Construction</t>
  </si>
  <si>
    <t>bi fold barn doors</t>
  </si>
  <si>
    <t>bi fold barn door</t>
  </si>
  <si>
    <t>old barn doors</t>
  </si>
  <si>
    <t>tri fold barn doors</t>
  </si>
  <si>
    <t>trifold barn doors</t>
  </si>
  <si>
    <t>images of old barn doors</t>
  </si>
  <si>
    <t>old barn door</t>
  </si>
  <si>
    <t>bigold barn door</t>
  </si>
  <si>
    <t>trifold barn door</t>
  </si>
  <si>
    <t>single bi fold barn door</t>
  </si>
  <si>
    <t>bi-fold barn doors</t>
  </si>
  <si>
    <t>bi-fold barn door</t>
  </si>
  <si>
    <t>double bi-fold barn doors</t>
  </si>
  <si>
    <t>bi-fold barn door kit</t>
  </si>
  <si>
    <t>single bi-fold barn door</t>
  </si>
  <si>
    <t>double barn doors</t>
  </si>
  <si>
    <t>double barn doors with hardware</t>
  </si>
  <si>
    <t>modern double barn doors</t>
  </si>
  <si>
    <t>single bypass double barn doors</t>
  </si>
  <si>
    <t>double barn doors for wide openings</t>
  </si>
  <si>
    <t>white double barn doors</t>
  </si>
  <si>
    <t>sliding double barn doors</t>
  </si>
  <si>
    <t>interior double barn doors</t>
  </si>
  <si>
    <t>exterior double barn doors</t>
  </si>
  <si>
    <t>how to install double barn doors</t>
  </si>
  <si>
    <t>installing double barn doors</t>
  </si>
  <si>
    <t>small double barn doors</t>
  </si>
  <si>
    <t>glass double barn doors</t>
  </si>
  <si>
    <t>black double barn doors</t>
  </si>
  <si>
    <t>closet double barn doors</t>
  </si>
  <si>
    <t>overlapping double barn doors</t>
  </si>
  <si>
    <t>folding barn door</t>
  </si>
  <si>
    <t>bi folding barn doors</t>
  </si>
  <si>
    <t>folding barn doors</t>
  </si>
  <si>
    <t>bi folding barn door</t>
  </si>
  <si>
    <t>bifolding barn door</t>
  </si>
  <si>
    <t>bifolding barn doors</t>
  </si>
  <si>
    <t>bifold barn doors</t>
  </si>
  <si>
    <t>double bifold barn doors</t>
  </si>
  <si>
    <t>diy bifold barn doors</t>
  </si>
  <si>
    <t>bifold barn doors hardware</t>
  </si>
  <si>
    <t>sliding bifold barn doors</t>
  </si>
  <si>
    <t>bifold barn doors diy</t>
  </si>
  <si>
    <t>how to make bifold barn doors</t>
  </si>
  <si>
    <t>double bypass barn door</t>
  </si>
  <si>
    <t>bypass barn door</t>
  </si>
  <si>
    <t>triple bypass barn door</t>
  </si>
  <si>
    <t>bypass barn door kit</t>
  </si>
  <si>
    <t>single track bypass barn door</t>
  </si>
  <si>
    <t>double track bypass barn door</t>
  </si>
  <si>
    <t>bypass barn door track</t>
  </si>
  <si>
    <t>single bypass barn door</t>
  </si>
  <si>
    <t>double bypass barn door kit</t>
  </si>
  <si>
    <t>single vs double bypass barn door</t>
  </si>
  <si>
    <t>single barn door</t>
  </si>
  <si>
    <t>single barn door kit</t>
  </si>
  <si>
    <t>single barn doors</t>
  </si>
  <si>
    <t>48 x 84 single barn door</t>
  </si>
  <si>
    <t>72 inch wide single barn door</t>
  </si>
  <si>
    <t>60 x 84 single barn door</t>
  </si>
  <si>
    <t>single barn door ideas</t>
  </si>
  <si>
    <t>60 inch wide single barn door</t>
  </si>
  <si>
    <t>Doors in common</t>
  </si>
  <si>
    <t>for specific room</t>
  </si>
  <si>
    <t>Sliding Door</t>
  </si>
  <si>
    <t>Closet Door</t>
  </si>
  <si>
    <t>Pantry Door</t>
  </si>
  <si>
    <t>Wooden Door</t>
  </si>
  <si>
    <t>Cabinet Door</t>
  </si>
  <si>
    <t>Rustic Door</t>
  </si>
  <si>
    <t>Garage Door</t>
  </si>
  <si>
    <t>Row Labels</t>
  </si>
  <si>
    <t>Number of Keywords</t>
  </si>
  <si>
    <t>Bar</t>
  </si>
  <si>
    <t>Total Search 
Volume</t>
  </si>
  <si>
    <t>Grand Total</t>
  </si>
  <si>
    <t>Barn Doors Keywords by Category</t>
  </si>
  <si>
    <t>Count of Keywords</t>
  </si>
  <si>
    <t>Top-Ranked Barn Doors Keywords by Category</t>
  </si>
  <si>
    <t>Top-10</t>
  </si>
  <si>
    <t>Top-20</t>
  </si>
  <si>
    <t>Top-50</t>
  </si>
  <si>
    <t>Top-100</t>
  </si>
  <si>
    <t>Keywords Ranking by Pillar</t>
  </si>
  <si>
    <t>Page URL</t>
  </si>
  <si>
    <t>Keywords by Pillar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</si>
</sst>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28"/>
      <color rgb="FFF8F2E9"/>
      <name val="Calibri Light"/>
      <family val="2"/>
      <charset val="204"/>
      <scheme val="major"/>
    </font>
    <font>
      <b/>
      <sz val="28"/>
      <color theme="1"/>
      <name val="Calibri"/>
      <family val="2"/>
      <charset val="204"/>
      <scheme val="minor"/>
    </font>
    <font>
      <sz val="22"/>
      <color rgb="FF632E2E"/>
      <name val="Calibri Light"/>
      <family val="2"/>
      <charset val="204"/>
      <scheme val="major"/>
    </font>
    <font>
      <b/>
      <sz val="9"/>
      <color theme="1"/>
      <name val="Calibri"/>
      <family val="2"/>
      <charset val="204"/>
      <scheme val="minor"/>
    </font>
    <font>
      <sz val="11"/>
      <color theme="1"/>
      <name val="Stencil"/>
      <family val="5"/>
    </font>
    <font>
      <sz val="2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32E2E"/>
        <bgColor indexed="64"/>
      </patternFill>
    </fill>
    <fill>
      <patternFill patternType="solid">
        <fgColor rgb="FFF8F2E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3" borderId="0" xfId="0" applyFont="1" applyFill="1"/>
    <xf numFmtId="0" fontId="0" fillId="3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r>
              <a:rPr lang="en-US"/>
              <a:t>Keywords</a:t>
            </a:r>
            <a:r>
              <a:rPr lang="en-US" baseline="0"/>
              <a:t> Ranking by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200050500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15015184302888"/>
          <c:y val="0.14161100956130485"/>
          <c:w val="0.69900150327629373"/>
          <c:h val="0.690469160104986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Plots!$C$37</c:f>
              <c:strCache>
                <c:ptCount val="1"/>
                <c:pt idx="0">
                  <c:v>Top-10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Plots!$B$38:$B$44</c:f>
              <c:strCache>
                <c:ptCount val="7"/>
                <c:pt idx="0">
                  <c:v>Installation / Repair</c:v>
                </c:pt>
                <c:pt idx="1">
                  <c:v>Instructions</c:v>
                </c:pt>
                <c:pt idx="2">
                  <c:v>for specific room</c:v>
                </c:pt>
                <c:pt idx="3">
                  <c:v>Application / Style</c:v>
                </c:pt>
                <c:pt idx="4">
                  <c:v>General</c:v>
                </c:pt>
                <c:pt idx="5">
                  <c:v>Construction</c:v>
                </c:pt>
                <c:pt idx="6">
                  <c:v>Hardware</c:v>
                </c:pt>
              </c:strCache>
            </c:strRef>
          </c:cat>
          <c:val>
            <c:numRef>
              <c:f>Plots!$C$38:$C$44</c:f>
              <c:numCache>
                <c:formatCode>General</c:formatCode>
                <c:ptCount val="7"/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16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0-4417-88D4-352403D98137}"/>
            </c:ext>
          </c:extLst>
        </c:ser>
        <c:ser>
          <c:idx val="1"/>
          <c:order val="1"/>
          <c:tx>
            <c:strRef>
              <c:f>Plots!$D$37</c:f>
              <c:strCache>
                <c:ptCount val="1"/>
                <c:pt idx="0">
                  <c:v>Top-20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Plots!$B$38:$B$44</c:f>
              <c:strCache>
                <c:ptCount val="7"/>
                <c:pt idx="0">
                  <c:v>Installation / Repair</c:v>
                </c:pt>
                <c:pt idx="1">
                  <c:v>Instructions</c:v>
                </c:pt>
                <c:pt idx="2">
                  <c:v>for specific room</c:v>
                </c:pt>
                <c:pt idx="3">
                  <c:v>Application / Style</c:v>
                </c:pt>
                <c:pt idx="4">
                  <c:v>General</c:v>
                </c:pt>
                <c:pt idx="5">
                  <c:v>Construction</c:v>
                </c:pt>
                <c:pt idx="6">
                  <c:v>Hardware</c:v>
                </c:pt>
              </c:strCache>
            </c:strRef>
          </c:cat>
          <c:val>
            <c:numRef>
              <c:f>Plots!$D$38:$D$44</c:f>
              <c:numCache>
                <c:formatCode>General</c:formatCode>
                <c:ptCount val="7"/>
                <c:pt idx="1">
                  <c:v>4</c:v>
                </c:pt>
                <c:pt idx="2">
                  <c:v>2</c:v>
                </c:pt>
                <c:pt idx="3">
                  <c:v>9</c:v>
                </c:pt>
                <c:pt idx="4">
                  <c:v>6</c:v>
                </c:pt>
                <c:pt idx="5">
                  <c:v>31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0-4417-88D4-352403D98137}"/>
            </c:ext>
          </c:extLst>
        </c:ser>
        <c:ser>
          <c:idx val="2"/>
          <c:order val="2"/>
          <c:tx>
            <c:strRef>
              <c:f>Plots!$E$37</c:f>
              <c:strCache>
                <c:ptCount val="1"/>
                <c:pt idx="0">
                  <c:v>Top-50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Plots!$B$38:$B$44</c:f>
              <c:strCache>
                <c:ptCount val="7"/>
                <c:pt idx="0">
                  <c:v>Installation / Repair</c:v>
                </c:pt>
                <c:pt idx="1">
                  <c:v>Instructions</c:v>
                </c:pt>
                <c:pt idx="2">
                  <c:v>for specific room</c:v>
                </c:pt>
                <c:pt idx="3">
                  <c:v>Application / Style</c:v>
                </c:pt>
                <c:pt idx="4">
                  <c:v>General</c:v>
                </c:pt>
                <c:pt idx="5">
                  <c:v>Construction</c:v>
                </c:pt>
                <c:pt idx="6">
                  <c:v>Hardware</c:v>
                </c:pt>
              </c:strCache>
            </c:strRef>
          </c:cat>
          <c:val>
            <c:numRef>
              <c:f>Plots!$E$38:$E$44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14</c:v>
                </c:pt>
                <c:pt idx="4">
                  <c:v>15</c:v>
                </c:pt>
                <c:pt idx="5">
                  <c:v>26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0-4417-88D4-352403D98137}"/>
            </c:ext>
          </c:extLst>
        </c:ser>
        <c:ser>
          <c:idx val="3"/>
          <c:order val="3"/>
          <c:tx>
            <c:strRef>
              <c:f>Plots!$F$37</c:f>
              <c:strCache>
                <c:ptCount val="1"/>
                <c:pt idx="0">
                  <c:v>Top-100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Plots!$B$38:$B$44</c:f>
              <c:strCache>
                <c:ptCount val="7"/>
                <c:pt idx="0">
                  <c:v>Installation / Repair</c:v>
                </c:pt>
                <c:pt idx="1">
                  <c:v>Instructions</c:v>
                </c:pt>
                <c:pt idx="2">
                  <c:v>for specific room</c:v>
                </c:pt>
                <c:pt idx="3">
                  <c:v>Application / Style</c:v>
                </c:pt>
                <c:pt idx="4">
                  <c:v>General</c:v>
                </c:pt>
                <c:pt idx="5">
                  <c:v>Construction</c:v>
                </c:pt>
                <c:pt idx="6">
                  <c:v>Hardware</c:v>
                </c:pt>
              </c:strCache>
            </c:strRef>
          </c:cat>
          <c:val>
            <c:numRef>
              <c:f>Plots!$F$38:$F$44</c:f>
              <c:numCache>
                <c:formatCode>General</c:formatCode>
                <c:ptCount val="7"/>
                <c:pt idx="0">
                  <c:v>1</c:v>
                </c:pt>
                <c:pt idx="2">
                  <c:v>7</c:v>
                </c:pt>
                <c:pt idx="3">
                  <c:v>4</c:v>
                </c:pt>
                <c:pt idx="4">
                  <c:v>13</c:v>
                </c:pt>
                <c:pt idx="5">
                  <c:v>7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0-4417-88D4-352403D98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609022712"/>
        <c:axId val="609024152"/>
      </c:barChart>
      <c:catAx>
        <c:axId val="609022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609024152"/>
        <c:crosses val="autoZero"/>
        <c:auto val="1"/>
        <c:lblAlgn val="ctr"/>
        <c:lblOffset val="100"/>
        <c:noMultiLvlLbl val="0"/>
      </c:catAx>
      <c:valAx>
        <c:axId val="609024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60902271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legend>
      <c:legendPos val="b"/>
      <c:layout>
        <c:manualLayout>
          <c:xMode val="edge"/>
          <c:yMode val="edge"/>
          <c:x val="0.1735500657683379"/>
          <c:y val="0.91495447834645671"/>
          <c:w val="0.69908909336679337"/>
          <c:h val="6.272409308211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200050500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2000505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r>
              <a:rPr lang="en-US"/>
              <a:t>Keywords Ranking by Pillar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200050500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15015184302888"/>
          <c:y val="0.14161100956130485"/>
          <c:w val="0.69900150327629373"/>
          <c:h val="0.690469160104986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Plots!$C$57</c:f>
              <c:strCache>
                <c:ptCount val="1"/>
                <c:pt idx="0">
                  <c:v>Top-10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Plots!$B$58:$B$66</c:f>
              <c:strCache>
                <c:ptCount val="9"/>
                <c:pt idx="0">
                  <c:v>Rustic Door</c:v>
                </c:pt>
                <c:pt idx="1">
                  <c:v>Garage Door</c:v>
                </c:pt>
                <c:pt idx="2">
                  <c:v>Pantry Door</c:v>
                </c:pt>
                <c:pt idx="3">
                  <c:v>Cabinet Door</c:v>
                </c:pt>
                <c:pt idx="4">
                  <c:v>Closet Door</c:v>
                </c:pt>
                <c:pt idx="5">
                  <c:v>Wooden Door</c:v>
                </c:pt>
                <c:pt idx="6">
                  <c:v>Sliding Door</c:v>
                </c:pt>
                <c:pt idx="7">
                  <c:v>Doors in common</c:v>
                </c:pt>
                <c:pt idx="8">
                  <c:v>Barn Door</c:v>
                </c:pt>
              </c:strCache>
            </c:strRef>
          </c:cat>
          <c:val>
            <c:numRef>
              <c:f>Plots!$C$58:$C$66</c:f>
              <c:numCache>
                <c:formatCode>General</c:formatCode>
                <c:ptCount val="9"/>
                <c:pt idx="6">
                  <c:v>3</c:v>
                </c:pt>
                <c:pt idx="7">
                  <c:v>1</c:v>
                </c:pt>
                <c:pt idx="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C-487B-9C0B-7BF2A42B66DB}"/>
            </c:ext>
          </c:extLst>
        </c:ser>
        <c:ser>
          <c:idx val="1"/>
          <c:order val="1"/>
          <c:tx>
            <c:strRef>
              <c:f>Plots!$D$57</c:f>
              <c:strCache>
                <c:ptCount val="1"/>
                <c:pt idx="0">
                  <c:v>Top-20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Plots!$B$58:$B$66</c:f>
              <c:strCache>
                <c:ptCount val="9"/>
                <c:pt idx="0">
                  <c:v>Rustic Door</c:v>
                </c:pt>
                <c:pt idx="1">
                  <c:v>Garage Door</c:v>
                </c:pt>
                <c:pt idx="2">
                  <c:v>Pantry Door</c:v>
                </c:pt>
                <c:pt idx="3">
                  <c:v>Cabinet Door</c:v>
                </c:pt>
                <c:pt idx="4">
                  <c:v>Closet Door</c:v>
                </c:pt>
                <c:pt idx="5">
                  <c:v>Wooden Door</c:v>
                </c:pt>
                <c:pt idx="6">
                  <c:v>Sliding Door</c:v>
                </c:pt>
                <c:pt idx="7">
                  <c:v>Doors in common</c:v>
                </c:pt>
                <c:pt idx="8">
                  <c:v>Barn Door</c:v>
                </c:pt>
              </c:strCache>
            </c:strRef>
          </c:cat>
          <c:val>
            <c:numRef>
              <c:f>Plots!$D$58:$D$66</c:f>
              <c:numCache>
                <c:formatCode>General</c:formatCode>
                <c:ptCount val="9"/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C-487B-9C0B-7BF2A42B66DB}"/>
            </c:ext>
          </c:extLst>
        </c:ser>
        <c:ser>
          <c:idx val="2"/>
          <c:order val="2"/>
          <c:tx>
            <c:strRef>
              <c:f>Plots!$E$57</c:f>
              <c:strCache>
                <c:ptCount val="1"/>
                <c:pt idx="0">
                  <c:v>Top-50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Plots!$B$58:$B$66</c:f>
              <c:strCache>
                <c:ptCount val="9"/>
                <c:pt idx="0">
                  <c:v>Rustic Door</c:v>
                </c:pt>
                <c:pt idx="1">
                  <c:v>Garage Door</c:v>
                </c:pt>
                <c:pt idx="2">
                  <c:v>Pantry Door</c:v>
                </c:pt>
                <c:pt idx="3">
                  <c:v>Cabinet Door</c:v>
                </c:pt>
                <c:pt idx="4">
                  <c:v>Closet Door</c:v>
                </c:pt>
                <c:pt idx="5">
                  <c:v>Wooden Door</c:v>
                </c:pt>
                <c:pt idx="6">
                  <c:v>Sliding Door</c:v>
                </c:pt>
                <c:pt idx="7">
                  <c:v>Doors in common</c:v>
                </c:pt>
                <c:pt idx="8">
                  <c:v>Barn Door</c:v>
                </c:pt>
              </c:strCache>
            </c:strRef>
          </c:cat>
          <c:val>
            <c:numRef>
              <c:f>Plots!$E$58:$E$66</c:f>
              <c:numCache>
                <c:formatCode>General</c:formatCode>
                <c:ptCount val="9"/>
                <c:pt idx="0">
                  <c:v>5</c:v>
                </c:pt>
                <c:pt idx="3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C-487B-9C0B-7BF2A42B66DB}"/>
            </c:ext>
          </c:extLst>
        </c:ser>
        <c:ser>
          <c:idx val="3"/>
          <c:order val="3"/>
          <c:tx>
            <c:strRef>
              <c:f>Plots!$F$57</c:f>
              <c:strCache>
                <c:ptCount val="1"/>
                <c:pt idx="0">
                  <c:v>Top-100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Plots!$B$58:$B$66</c:f>
              <c:strCache>
                <c:ptCount val="9"/>
                <c:pt idx="0">
                  <c:v>Rustic Door</c:v>
                </c:pt>
                <c:pt idx="1">
                  <c:v>Garage Door</c:v>
                </c:pt>
                <c:pt idx="2">
                  <c:v>Pantry Door</c:v>
                </c:pt>
                <c:pt idx="3">
                  <c:v>Cabinet Door</c:v>
                </c:pt>
                <c:pt idx="4">
                  <c:v>Closet Door</c:v>
                </c:pt>
                <c:pt idx="5">
                  <c:v>Wooden Door</c:v>
                </c:pt>
                <c:pt idx="6">
                  <c:v>Sliding Door</c:v>
                </c:pt>
                <c:pt idx="7">
                  <c:v>Doors in common</c:v>
                </c:pt>
                <c:pt idx="8">
                  <c:v>Barn Door</c:v>
                </c:pt>
              </c:strCache>
            </c:strRef>
          </c:cat>
          <c:val>
            <c:numRef>
              <c:f>Plots!$F$58:$F$66</c:f>
              <c:numCache>
                <c:formatCode>General</c:formatCode>
                <c:ptCount val="9"/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C-487B-9C0B-7BF2A42B6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609022712"/>
        <c:axId val="609024152"/>
      </c:barChart>
      <c:catAx>
        <c:axId val="609022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609024152"/>
        <c:crosses val="autoZero"/>
        <c:auto val="1"/>
        <c:lblAlgn val="ctr"/>
        <c:lblOffset val="100"/>
        <c:noMultiLvlLbl val="0"/>
      </c:catAx>
      <c:valAx>
        <c:axId val="609024152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60902271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legend>
      <c:legendPos val="b"/>
      <c:layout>
        <c:manualLayout>
          <c:xMode val="edge"/>
          <c:yMode val="edge"/>
          <c:x val="0.1735500657683379"/>
          <c:y val="0.91495447834645671"/>
          <c:w val="0.69908909336679337"/>
          <c:h val="6.272409308211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200050500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2000505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ontserrat" panose="02000505000000020004" pitchFamily="2" charset="0"/>
              </a:rPr>
              <a:t>Barn Doors Keywords Ranking by Category</a:t>
            </a:r>
          </a:p>
        </c:rich>
      </c:tx>
      <c:layout>
        <c:manualLayout>
          <c:xMode val="edge"/>
          <c:yMode val="edge"/>
          <c:x val="0.215145191656696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200050500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15015184302888"/>
          <c:y val="0.14161100956130485"/>
          <c:w val="0.69900150327629373"/>
          <c:h val="0.690469160104986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Plots!$C$78</c:f>
              <c:strCache>
                <c:ptCount val="1"/>
                <c:pt idx="0">
                  <c:v>Top-10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Plots!$B$79:$B$85</c:f>
              <c:strCache>
                <c:ptCount val="7"/>
                <c:pt idx="0">
                  <c:v>Installation / Repair</c:v>
                </c:pt>
                <c:pt idx="1">
                  <c:v>Instructions</c:v>
                </c:pt>
                <c:pt idx="2">
                  <c:v>for specific room</c:v>
                </c:pt>
                <c:pt idx="3">
                  <c:v>Application / Style</c:v>
                </c:pt>
                <c:pt idx="4">
                  <c:v>General</c:v>
                </c:pt>
                <c:pt idx="5">
                  <c:v>Construction</c:v>
                </c:pt>
                <c:pt idx="6">
                  <c:v>Hardware</c:v>
                </c:pt>
              </c:strCache>
            </c:strRef>
          </c:cat>
          <c:val>
            <c:numRef>
              <c:f>Plots!$C$79:$C$85</c:f>
              <c:numCache>
                <c:formatCode>General</c:formatCode>
                <c:ptCount val="7"/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16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7-4E7C-A1B8-A63EEF035A76}"/>
            </c:ext>
          </c:extLst>
        </c:ser>
        <c:ser>
          <c:idx val="1"/>
          <c:order val="1"/>
          <c:tx>
            <c:strRef>
              <c:f>Plots!$D$78</c:f>
              <c:strCache>
                <c:ptCount val="1"/>
                <c:pt idx="0">
                  <c:v>Top-20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Plots!$B$79:$B$85</c:f>
              <c:strCache>
                <c:ptCount val="7"/>
                <c:pt idx="0">
                  <c:v>Installation / Repair</c:v>
                </c:pt>
                <c:pt idx="1">
                  <c:v>Instructions</c:v>
                </c:pt>
                <c:pt idx="2">
                  <c:v>for specific room</c:v>
                </c:pt>
                <c:pt idx="3">
                  <c:v>Application / Style</c:v>
                </c:pt>
                <c:pt idx="4">
                  <c:v>General</c:v>
                </c:pt>
                <c:pt idx="5">
                  <c:v>Construction</c:v>
                </c:pt>
                <c:pt idx="6">
                  <c:v>Hardware</c:v>
                </c:pt>
              </c:strCache>
            </c:strRef>
          </c:cat>
          <c:val>
            <c:numRef>
              <c:f>Plots!$D$79:$D$85</c:f>
              <c:numCache>
                <c:formatCode>General</c:formatCode>
                <c:ptCount val="7"/>
                <c:pt idx="1">
                  <c:v>4</c:v>
                </c:pt>
                <c:pt idx="2">
                  <c:v>2</c:v>
                </c:pt>
                <c:pt idx="3">
                  <c:v>9</c:v>
                </c:pt>
                <c:pt idx="4">
                  <c:v>6</c:v>
                </c:pt>
                <c:pt idx="5">
                  <c:v>31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7-4E7C-A1B8-A63EEF035A76}"/>
            </c:ext>
          </c:extLst>
        </c:ser>
        <c:ser>
          <c:idx val="2"/>
          <c:order val="2"/>
          <c:tx>
            <c:strRef>
              <c:f>Plots!$E$78</c:f>
              <c:strCache>
                <c:ptCount val="1"/>
                <c:pt idx="0">
                  <c:v>Top-50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Plots!$B$79:$B$85</c:f>
              <c:strCache>
                <c:ptCount val="7"/>
                <c:pt idx="0">
                  <c:v>Installation / Repair</c:v>
                </c:pt>
                <c:pt idx="1">
                  <c:v>Instructions</c:v>
                </c:pt>
                <c:pt idx="2">
                  <c:v>for specific room</c:v>
                </c:pt>
                <c:pt idx="3">
                  <c:v>Application / Style</c:v>
                </c:pt>
                <c:pt idx="4">
                  <c:v>General</c:v>
                </c:pt>
                <c:pt idx="5">
                  <c:v>Construction</c:v>
                </c:pt>
                <c:pt idx="6">
                  <c:v>Hardware</c:v>
                </c:pt>
              </c:strCache>
            </c:strRef>
          </c:cat>
          <c:val>
            <c:numRef>
              <c:f>Plots!$E$79:$E$85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14</c:v>
                </c:pt>
                <c:pt idx="4">
                  <c:v>15</c:v>
                </c:pt>
                <c:pt idx="5">
                  <c:v>26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7-4E7C-A1B8-A63EEF035A76}"/>
            </c:ext>
          </c:extLst>
        </c:ser>
        <c:ser>
          <c:idx val="3"/>
          <c:order val="3"/>
          <c:tx>
            <c:strRef>
              <c:f>Plots!$F$78</c:f>
              <c:strCache>
                <c:ptCount val="1"/>
                <c:pt idx="0">
                  <c:v>Top-100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ontserrat" panose="0200050500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Plots!$B$79:$B$85</c:f>
              <c:strCache>
                <c:ptCount val="7"/>
                <c:pt idx="0">
                  <c:v>Installation / Repair</c:v>
                </c:pt>
                <c:pt idx="1">
                  <c:v>Instructions</c:v>
                </c:pt>
                <c:pt idx="2">
                  <c:v>for specific room</c:v>
                </c:pt>
                <c:pt idx="3">
                  <c:v>Application / Style</c:v>
                </c:pt>
                <c:pt idx="4">
                  <c:v>General</c:v>
                </c:pt>
                <c:pt idx="5">
                  <c:v>Construction</c:v>
                </c:pt>
                <c:pt idx="6">
                  <c:v>Hardware</c:v>
                </c:pt>
              </c:strCache>
            </c:strRef>
          </c:cat>
          <c:val>
            <c:numRef>
              <c:f>Plots!$F$79:$F$85</c:f>
              <c:numCache>
                <c:formatCode>General</c:formatCode>
                <c:ptCount val="7"/>
                <c:pt idx="0">
                  <c:v>1</c:v>
                </c:pt>
                <c:pt idx="2">
                  <c:v>7</c:v>
                </c:pt>
                <c:pt idx="3">
                  <c:v>4</c:v>
                </c:pt>
                <c:pt idx="4">
                  <c:v>13</c:v>
                </c:pt>
                <c:pt idx="5">
                  <c:v>7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7-4E7C-A1B8-A63EEF03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609022712"/>
        <c:axId val="609024152"/>
      </c:barChart>
      <c:catAx>
        <c:axId val="609022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609024152"/>
        <c:crosses val="autoZero"/>
        <c:auto val="1"/>
        <c:lblAlgn val="ctr"/>
        <c:lblOffset val="100"/>
        <c:noMultiLvlLbl val="0"/>
      </c:catAx>
      <c:valAx>
        <c:axId val="609024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60902271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legend>
      <c:legendPos val="b"/>
      <c:layout>
        <c:manualLayout>
          <c:xMode val="edge"/>
          <c:yMode val="edge"/>
          <c:x val="0.1735500657683379"/>
          <c:y val="0.91495447834645671"/>
          <c:w val="0.69908909336679337"/>
          <c:h val="6.272409308211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200050500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2000505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34</xdr:row>
      <xdr:rowOff>99060</xdr:rowOff>
    </xdr:from>
    <xdr:to>
      <xdr:col>18</xdr:col>
      <xdr:colOff>160020</xdr:colOff>
      <xdr:row>51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630D9E-5A37-4C4D-A9FD-511137882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251460</xdr:colOff>
      <xdr:row>55</xdr:row>
      <xdr:rowOff>152400</xdr:rowOff>
    </xdr:from>
    <xdr:to>
      <xdr:col>20</xdr:col>
      <xdr:colOff>243840</xdr:colOff>
      <xdr:row>74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AF16B4-7E20-4DBE-89E0-E2C020DEE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77</xdr:row>
      <xdr:rowOff>60960</xdr:rowOff>
    </xdr:from>
    <xdr:to>
      <xdr:col>17</xdr:col>
      <xdr:colOff>601980</xdr:colOff>
      <xdr:row>93</xdr:row>
      <xdr:rowOff>99060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7FA920-A670-4AB7-BB9C-69563F1E4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!Total Keyword list CLUSTERED" connectionId="1" xr16:uid="{035A6E03-2E54-4357-9DA9-5EC8D18EAEF1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3C3D-79AB-4686-803A-B47EB643B222}">
  <dimension ref="B2:I619"/>
  <sheetViews>
    <sheetView tabSelected="1" zoomScale="85" zoomScaleNormal="85" workbookViewId="0">
      <selection activeCell="E2" sqref="E2"/>
    </sheetView>
  </sheetViews>
  <sheetFormatPr defaultRowHeight="14.4" x14ac:dyDescent="0.3"/>
  <cols>
    <col min="2" max="2" width="13.44140625" customWidth="1"/>
    <col min="3" max="3" width="19.6640625" customWidth="1"/>
    <col min="4" max="4" width="21.88671875" bestFit="1" customWidth="1"/>
    <col min="5" max="5" width="56.109375" customWidth="1"/>
    <col min="8" max="8" width="9.88671875" style="1" customWidth="1"/>
    <col min="9" max="9" width="63.21875" style="19" customWidth="1"/>
  </cols>
  <sheetData>
    <row r="2" spans="2:9" ht="36.6" x14ac:dyDescent="0.7">
      <c r="B2" s="2"/>
      <c r="C2" s="2"/>
      <c r="D2" s="2"/>
      <c r="E2" s="2" t="s">
        <v>4</v>
      </c>
      <c r="F2" s="3"/>
      <c r="G2" s="3"/>
      <c r="H2" s="4"/>
      <c r="I2" s="20"/>
    </row>
    <row r="4" spans="2:9" ht="28.8" x14ac:dyDescent="0.55000000000000004">
      <c r="B4" s="5"/>
      <c r="C4" s="5"/>
      <c r="D4" s="5"/>
      <c r="E4" s="5" t="s">
        <v>5</v>
      </c>
      <c r="F4" s="6"/>
      <c r="G4" s="6"/>
    </row>
    <row r="6" spans="2:9" ht="24" x14ac:dyDescent="0.3">
      <c r="B6" s="7" t="s">
        <v>0</v>
      </c>
      <c r="C6" s="7" t="s">
        <v>1</v>
      </c>
      <c r="D6" s="7" t="s">
        <v>2</v>
      </c>
      <c r="E6" s="7" t="s">
        <v>6</v>
      </c>
      <c r="F6" s="8" t="s">
        <v>7</v>
      </c>
      <c r="G6" s="8" t="s">
        <v>8</v>
      </c>
      <c r="H6" s="8" t="s">
        <v>9</v>
      </c>
      <c r="I6" s="21" t="s">
        <v>3</v>
      </c>
    </row>
    <row r="7" spans="2:9" x14ac:dyDescent="0.3">
      <c r="B7" t="s">
        <v>10</v>
      </c>
      <c r="C7" t="s">
        <v>11</v>
      </c>
      <c r="D7" t="s">
        <v>12</v>
      </c>
      <c r="E7" t="s">
        <v>12</v>
      </c>
      <c r="F7">
        <v>52000</v>
      </c>
      <c r="G7">
        <v>36</v>
      </c>
      <c r="H7" s="1" t="s">
        <v>13</v>
      </c>
      <c r="I7" s="19" t="s">
        <v>13</v>
      </c>
    </row>
    <row r="8" spans="2:9" x14ac:dyDescent="0.3">
      <c r="B8" t="s">
        <v>10</v>
      </c>
      <c r="C8" t="s">
        <v>11</v>
      </c>
      <c r="D8" t="s">
        <v>12</v>
      </c>
      <c r="E8" t="s">
        <v>14</v>
      </c>
      <c r="F8">
        <v>2300</v>
      </c>
      <c r="G8">
        <v>9</v>
      </c>
      <c r="H8" s="1" t="s">
        <v>13</v>
      </c>
      <c r="I8" s="19" t="s">
        <v>13</v>
      </c>
    </row>
    <row r="9" spans="2:9" x14ac:dyDescent="0.3">
      <c r="B9" t="s">
        <v>10</v>
      </c>
      <c r="C9" t="s">
        <v>11</v>
      </c>
      <c r="D9" t="s">
        <v>12</v>
      </c>
      <c r="E9" t="s">
        <v>15</v>
      </c>
      <c r="F9">
        <v>1800</v>
      </c>
      <c r="G9">
        <v>22</v>
      </c>
      <c r="H9" s="1" t="s">
        <v>13</v>
      </c>
      <c r="I9" s="19" t="s">
        <v>13</v>
      </c>
    </row>
    <row r="10" spans="2:9" x14ac:dyDescent="0.3">
      <c r="B10" t="s">
        <v>10</v>
      </c>
      <c r="C10" t="s">
        <v>11</v>
      </c>
      <c r="D10" t="s">
        <v>12</v>
      </c>
      <c r="E10" t="s">
        <v>16</v>
      </c>
      <c r="F10">
        <v>1500</v>
      </c>
      <c r="G10">
        <v>20</v>
      </c>
      <c r="H10" s="1" t="s">
        <v>13</v>
      </c>
      <c r="I10" s="19" t="s">
        <v>13</v>
      </c>
    </row>
    <row r="11" spans="2:9" x14ac:dyDescent="0.3">
      <c r="B11" t="s">
        <v>10</v>
      </c>
      <c r="C11" t="s">
        <v>11</v>
      </c>
      <c r="D11" t="s">
        <v>12</v>
      </c>
      <c r="E11" t="s">
        <v>17</v>
      </c>
      <c r="F11">
        <v>1400</v>
      </c>
      <c r="G11">
        <v>0</v>
      </c>
      <c r="H11" s="1" t="s">
        <v>13</v>
      </c>
      <c r="I11" s="19" t="s">
        <v>13</v>
      </c>
    </row>
    <row r="12" spans="2:9" x14ac:dyDescent="0.3">
      <c r="B12" t="s">
        <v>10</v>
      </c>
      <c r="C12" t="s">
        <v>11</v>
      </c>
      <c r="D12" t="s">
        <v>12</v>
      </c>
      <c r="E12" t="s">
        <v>18</v>
      </c>
      <c r="F12">
        <v>1100</v>
      </c>
      <c r="G12">
        <v>1</v>
      </c>
      <c r="H12" s="1" t="s">
        <v>13</v>
      </c>
      <c r="I12" s="19" t="s">
        <v>13</v>
      </c>
    </row>
    <row r="13" spans="2:9" x14ac:dyDescent="0.3">
      <c r="B13" t="s">
        <v>10</v>
      </c>
      <c r="C13" t="s">
        <v>11</v>
      </c>
      <c r="D13" t="s">
        <v>12</v>
      </c>
      <c r="E13" t="s">
        <v>19</v>
      </c>
      <c r="F13">
        <v>1000</v>
      </c>
      <c r="G13">
        <v>17</v>
      </c>
      <c r="H13" s="1" t="s">
        <v>13</v>
      </c>
      <c r="I13" s="19" t="s">
        <v>13</v>
      </c>
    </row>
    <row r="14" spans="2:9" x14ac:dyDescent="0.3">
      <c r="B14" t="s">
        <v>10</v>
      </c>
      <c r="C14" t="s">
        <v>11</v>
      </c>
      <c r="D14" t="s">
        <v>12</v>
      </c>
      <c r="E14" t="s">
        <v>20</v>
      </c>
      <c r="F14">
        <v>1000</v>
      </c>
      <c r="G14">
        <v>15</v>
      </c>
      <c r="H14" s="1" t="s">
        <v>13</v>
      </c>
      <c r="I14" s="19" t="s">
        <v>13</v>
      </c>
    </row>
    <row r="15" spans="2:9" x14ac:dyDescent="0.3">
      <c r="B15" t="s">
        <v>10</v>
      </c>
      <c r="C15" t="s">
        <v>11</v>
      </c>
      <c r="D15" t="s">
        <v>12</v>
      </c>
      <c r="E15" t="s">
        <v>21</v>
      </c>
      <c r="F15">
        <v>900</v>
      </c>
      <c r="G15">
        <v>24</v>
      </c>
      <c r="H15" s="1" t="s">
        <v>13</v>
      </c>
      <c r="I15" s="19" t="s">
        <v>13</v>
      </c>
    </row>
    <row r="16" spans="2:9" x14ac:dyDescent="0.3">
      <c r="B16" t="s">
        <v>10</v>
      </c>
      <c r="C16" t="s">
        <v>11</v>
      </c>
      <c r="D16" t="s">
        <v>12</v>
      </c>
      <c r="E16" t="s">
        <v>22</v>
      </c>
      <c r="F16">
        <v>800</v>
      </c>
      <c r="G16">
        <v>12</v>
      </c>
      <c r="H16" s="1">
        <v>61</v>
      </c>
      <c r="I16" s="19" t="s">
        <v>527</v>
      </c>
    </row>
    <row r="17" spans="2:9" x14ac:dyDescent="0.3">
      <c r="B17" t="s">
        <v>10</v>
      </c>
      <c r="C17" t="s">
        <v>11</v>
      </c>
      <c r="D17" t="s">
        <v>12</v>
      </c>
      <c r="E17" t="s">
        <v>23</v>
      </c>
      <c r="F17">
        <v>800</v>
      </c>
      <c r="G17">
        <v>0</v>
      </c>
      <c r="H17" s="1" t="s">
        <v>13</v>
      </c>
      <c r="I17" s="19" t="s">
        <v>13</v>
      </c>
    </row>
    <row r="18" spans="2:9" x14ac:dyDescent="0.3">
      <c r="B18" t="s">
        <v>10</v>
      </c>
      <c r="C18" t="s">
        <v>11</v>
      </c>
      <c r="D18" t="s">
        <v>12</v>
      </c>
      <c r="E18" t="s">
        <v>24</v>
      </c>
      <c r="F18">
        <v>800</v>
      </c>
      <c r="G18">
        <v>0</v>
      </c>
      <c r="H18" s="1" t="s">
        <v>13</v>
      </c>
      <c r="I18" s="19" t="s">
        <v>13</v>
      </c>
    </row>
    <row r="19" spans="2:9" x14ac:dyDescent="0.3">
      <c r="B19" t="s">
        <v>10</v>
      </c>
      <c r="C19" t="s">
        <v>11</v>
      </c>
      <c r="D19" t="s">
        <v>12</v>
      </c>
      <c r="E19" t="s">
        <v>25</v>
      </c>
      <c r="F19">
        <v>700</v>
      </c>
      <c r="G19">
        <v>26</v>
      </c>
      <c r="H19" s="1" t="s">
        <v>13</v>
      </c>
      <c r="I19" s="19" t="s">
        <v>13</v>
      </c>
    </row>
    <row r="20" spans="2:9" x14ac:dyDescent="0.3">
      <c r="B20" t="s">
        <v>10</v>
      </c>
      <c r="C20" t="s">
        <v>11</v>
      </c>
      <c r="D20" t="s">
        <v>12</v>
      </c>
      <c r="E20" t="s">
        <v>26</v>
      </c>
      <c r="F20">
        <v>700</v>
      </c>
      <c r="G20">
        <v>10</v>
      </c>
      <c r="H20" s="1" t="s">
        <v>13</v>
      </c>
      <c r="I20" s="19" t="s">
        <v>13</v>
      </c>
    </row>
    <row r="21" spans="2:9" x14ac:dyDescent="0.3">
      <c r="B21" t="s">
        <v>10</v>
      </c>
      <c r="C21" t="s">
        <v>11</v>
      </c>
      <c r="D21" t="s">
        <v>12</v>
      </c>
      <c r="E21" t="s">
        <v>27</v>
      </c>
      <c r="F21">
        <v>600</v>
      </c>
      <c r="G21">
        <v>20</v>
      </c>
      <c r="H21" s="1" t="s">
        <v>13</v>
      </c>
      <c r="I21" s="19" t="s">
        <v>13</v>
      </c>
    </row>
    <row r="22" spans="2:9" x14ac:dyDescent="0.3">
      <c r="B22" t="s">
        <v>10</v>
      </c>
      <c r="C22" t="s">
        <v>11</v>
      </c>
      <c r="D22" t="s">
        <v>12</v>
      </c>
      <c r="E22" t="s">
        <v>28</v>
      </c>
      <c r="F22">
        <v>600</v>
      </c>
      <c r="G22">
        <v>2</v>
      </c>
      <c r="H22" s="1" t="s">
        <v>13</v>
      </c>
      <c r="I22" s="19" t="s">
        <v>13</v>
      </c>
    </row>
    <row r="23" spans="2:9" x14ac:dyDescent="0.3">
      <c r="B23" t="s">
        <v>10</v>
      </c>
      <c r="C23" t="s">
        <v>11</v>
      </c>
      <c r="D23" t="s">
        <v>12</v>
      </c>
      <c r="E23" t="s">
        <v>29</v>
      </c>
      <c r="F23">
        <v>600</v>
      </c>
      <c r="G23">
        <v>3</v>
      </c>
      <c r="H23" s="1" t="s">
        <v>13</v>
      </c>
      <c r="I23" s="19" t="s">
        <v>13</v>
      </c>
    </row>
    <row r="24" spans="2:9" x14ac:dyDescent="0.3">
      <c r="B24" t="s">
        <v>10</v>
      </c>
      <c r="C24" t="s">
        <v>11</v>
      </c>
      <c r="D24" t="s">
        <v>12</v>
      </c>
      <c r="E24" t="s">
        <v>30</v>
      </c>
      <c r="F24">
        <v>500</v>
      </c>
      <c r="G24">
        <v>11</v>
      </c>
      <c r="H24" s="1" t="s">
        <v>13</v>
      </c>
      <c r="I24" s="19" t="s">
        <v>13</v>
      </c>
    </row>
    <row r="25" spans="2:9" x14ac:dyDescent="0.3">
      <c r="B25" t="s">
        <v>10</v>
      </c>
      <c r="C25" t="s">
        <v>11</v>
      </c>
      <c r="D25" t="s">
        <v>12</v>
      </c>
      <c r="E25" t="s">
        <v>31</v>
      </c>
      <c r="F25">
        <v>500</v>
      </c>
      <c r="G25">
        <v>12</v>
      </c>
      <c r="H25" s="1" t="s">
        <v>13</v>
      </c>
      <c r="I25" s="19" t="s">
        <v>13</v>
      </c>
    </row>
    <row r="26" spans="2:9" x14ac:dyDescent="0.3">
      <c r="B26" t="s">
        <v>10</v>
      </c>
      <c r="C26" t="s">
        <v>11</v>
      </c>
      <c r="D26" t="s">
        <v>12</v>
      </c>
      <c r="E26" t="s">
        <v>32</v>
      </c>
      <c r="F26">
        <v>500</v>
      </c>
      <c r="G26">
        <v>1</v>
      </c>
      <c r="H26" s="1" t="s">
        <v>13</v>
      </c>
      <c r="I26" s="19" t="s">
        <v>13</v>
      </c>
    </row>
    <row r="27" spans="2:9" x14ac:dyDescent="0.3">
      <c r="B27" t="s">
        <v>10</v>
      </c>
      <c r="C27" t="s">
        <v>11</v>
      </c>
      <c r="D27" t="s">
        <v>12</v>
      </c>
      <c r="E27" t="s">
        <v>33</v>
      </c>
      <c r="F27">
        <v>500</v>
      </c>
      <c r="G27">
        <v>0</v>
      </c>
      <c r="H27" s="1" t="s">
        <v>13</v>
      </c>
      <c r="I27" s="19" t="s">
        <v>13</v>
      </c>
    </row>
    <row r="28" spans="2:9" x14ac:dyDescent="0.3">
      <c r="B28" t="s">
        <v>10</v>
      </c>
      <c r="C28" t="s">
        <v>11</v>
      </c>
      <c r="D28" t="s">
        <v>12</v>
      </c>
      <c r="E28" t="s">
        <v>34</v>
      </c>
      <c r="F28">
        <v>500</v>
      </c>
      <c r="G28">
        <v>0</v>
      </c>
      <c r="H28" s="1" t="s">
        <v>13</v>
      </c>
      <c r="I28" s="19" t="s">
        <v>13</v>
      </c>
    </row>
    <row r="29" spans="2:9" x14ac:dyDescent="0.3">
      <c r="B29" t="s">
        <v>10</v>
      </c>
      <c r="C29" t="s">
        <v>11</v>
      </c>
      <c r="D29" t="s">
        <v>12</v>
      </c>
      <c r="E29" t="s">
        <v>35</v>
      </c>
      <c r="F29">
        <v>500</v>
      </c>
      <c r="G29">
        <v>1</v>
      </c>
      <c r="H29" s="1" t="s">
        <v>13</v>
      </c>
      <c r="I29" s="19" t="s">
        <v>13</v>
      </c>
    </row>
    <row r="30" spans="2:9" x14ac:dyDescent="0.3">
      <c r="B30" t="s">
        <v>10</v>
      </c>
      <c r="C30" t="s">
        <v>11</v>
      </c>
      <c r="D30" t="s">
        <v>12</v>
      </c>
      <c r="E30" t="s">
        <v>36</v>
      </c>
      <c r="F30">
        <v>500</v>
      </c>
      <c r="G30">
        <v>2</v>
      </c>
      <c r="H30" s="1">
        <v>22</v>
      </c>
      <c r="I30" s="19" t="s">
        <v>527</v>
      </c>
    </row>
    <row r="31" spans="2:9" x14ac:dyDescent="0.3">
      <c r="B31" t="s">
        <v>10</v>
      </c>
      <c r="C31" t="s">
        <v>11</v>
      </c>
      <c r="D31" t="s">
        <v>12</v>
      </c>
      <c r="E31" t="s">
        <v>37</v>
      </c>
      <c r="F31">
        <v>500</v>
      </c>
      <c r="G31">
        <v>2</v>
      </c>
      <c r="H31" s="1" t="s">
        <v>13</v>
      </c>
      <c r="I31" s="19" t="s">
        <v>13</v>
      </c>
    </row>
    <row r="32" spans="2:9" x14ac:dyDescent="0.3">
      <c r="B32" s="9" t="s">
        <v>10</v>
      </c>
      <c r="C32" s="9" t="s">
        <v>11</v>
      </c>
      <c r="D32" s="9" t="s">
        <v>12</v>
      </c>
      <c r="E32" s="9" t="s">
        <v>38</v>
      </c>
      <c r="F32" s="9">
        <v>500</v>
      </c>
      <c r="G32" s="9">
        <v>1</v>
      </c>
      <c r="H32" s="10">
        <v>9</v>
      </c>
      <c r="I32" s="22" t="s">
        <v>527</v>
      </c>
    </row>
    <row r="33" spans="2:9" x14ac:dyDescent="0.3">
      <c r="B33" t="s">
        <v>10</v>
      </c>
      <c r="C33" t="s">
        <v>11</v>
      </c>
      <c r="D33" t="s">
        <v>12</v>
      </c>
      <c r="E33" t="s">
        <v>39</v>
      </c>
      <c r="F33">
        <v>500</v>
      </c>
      <c r="G33">
        <v>1</v>
      </c>
      <c r="H33" s="1" t="s">
        <v>13</v>
      </c>
      <c r="I33" s="19" t="s">
        <v>13</v>
      </c>
    </row>
    <row r="34" spans="2:9" x14ac:dyDescent="0.3">
      <c r="B34" t="s">
        <v>10</v>
      </c>
      <c r="C34" t="s">
        <v>11</v>
      </c>
      <c r="D34" t="s">
        <v>12</v>
      </c>
      <c r="E34" t="s">
        <v>40</v>
      </c>
      <c r="F34">
        <v>500</v>
      </c>
      <c r="G34">
        <v>17</v>
      </c>
      <c r="H34" s="1" t="s">
        <v>13</v>
      </c>
      <c r="I34" s="19" t="s">
        <v>13</v>
      </c>
    </row>
    <row r="35" spans="2:9" x14ac:dyDescent="0.3">
      <c r="B35" t="s">
        <v>10</v>
      </c>
      <c r="C35" t="s">
        <v>11</v>
      </c>
      <c r="D35" t="s">
        <v>12</v>
      </c>
      <c r="E35" t="s">
        <v>41</v>
      </c>
      <c r="F35">
        <v>500</v>
      </c>
      <c r="G35">
        <v>15</v>
      </c>
      <c r="H35" s="1">
        <v>72</v>
      </c>
      <c r="I35" s="19" t="s">
        <v>527</v>
      </c>
    </row>
    <row r="36" spans="2:9" x14ac:dyDescent="0.3">
      <c r="B36" t="s">
        <v>10</v>
      </c>
      <c r="C36" t="s">
        <v>11</v>
      </c>
      <c r="D36" t="s">
        <v>12</v>
      </c>
      <c r="E36" t="s">
        <v>42</v>
      </c>
      <c r="F36">
        <v>450</v>
      </c>
      <c r="G36">
        <v>21</v>
      </c>
      <c r="H36" s="1" t="s">
        <v>13</v>
      </c>
      <c r="I36" s="19" t="s">
        <v>13</v>
      </c>
    </row>
    <row r="37" spans="2:9" x14ac:dyDescent="0.3">
      <c r="B37" t="s">
        <v>10</v>
      </c>
      <c r="C37" t="s">
        <v>11</v>
      </c>
      <c r="D37" t="s">
        <v>12</v>
      </c>
      <c r="E37" t="s">
        <v>43</v>
      </c>
      <c r="F37">
        <v>450</v>
      </c>
      <c r="G37">
        <v>17</v>
      </c>
      <c r="H37" s="1" t="s">
        <v>13</v>
      </c>
      <c r="I37" s="19" t="s">
        <v>13</v>
      </c>
    </row>
    <row r="38" spans="2:9" x14ac:dyDescent="0.3">
      <c r="B38" t="s">
        <v>10</v>
      </c>
      <c r="C38" t="s">
        <v>11</v>
      </c>
      <c r="D38" t="s">
        <v>12</v>
      </c>
      <c r="E38" t="s">
        <v>44</v>
      </c>
      <c r="F38">
        <v>450</v>
      </c>
      <c r="G38">
        <v>7</v>
      </c>
      <c r="H38" s="1" t="s">
        <v>13</v>
      </c>
      <c r="I38" s="19" t="s">
        <v>13</v>
      </c>
    </row>
    <row r="39" spans="2:9" x14ac:dyDescent="0.3">
      <c r="B39" t="s">
        <v>10</v>
      </c>
      <c r="C39" t="s">
        <v>11</v>
      </c>
      <c r="D39" t="s">
        <v>12</v>
      </c>
      <c r="E39" t="s">
        <v>45</v>
      </c>
      <c r="F39">
        <v>450</v>
      </c>
      <c r="G39">
        <v>1</v>
      </c>
      <c r="H39" s="1" t="s">
        <v>13</v>
      </c>
      <c r="I39" s="19" t="s">
        <v>13</v>
      </c>
    </row>
    <row r="40" spans="2:9" x14ac:dyDescent="0.3">
      <c r="B40" t="s">
        <v>10</v>
      </c>
      <c r="C40" t="s">
        <v>11</v>
      </c>
      <c r="D40" t="s">
        <v>12</v>
      </c>
      <c r="E40" t="s">
        <v>46</v>
      </c>
      <c r="F40">
        <v>450</v>
      </c>
      <c r="G40">
        <v>20</v>
      </c>
      <c r="H40" s="1" t="s">
        <v>13</v>
      </c>
      <c r="I40" s="19" t="s">
        <v>13</v>
      </c>
    </row>
    <row r="41" spans="2:9" x14ac:dyDescent="0.3">
      <c r="B41" t="s">
        <v>10</v>
      </c>
      <c r="C41" t="s">
        <v>11</v>
      </c>
      <c r="D41" t="s">
        <v>12</v>
      </c>
      <c r="E41" t="s">
        <v>47</v>
      </c>
      <c r="F41">
        <v>450</v>
      </c>
      <c r="G41">
        <v>1</v>
      </c>
      <c r="H41" s="1" t="s">
        <v>13</v>
      </c>
      <c r="I41" s="19" t="s">
        <v>13</v>
      </c>
    </row>
    <row r="42" spans="2:9" x14ac:dyDescent="0.3">
      <c r="B42" t="s">
        <v>10</v>
      </c>
      <c r="C42" t="s">
        <v>11</v>
      </c>
      <c r="D42" t="s">
        <v>12</v>
      </c>
      <c r="E42" t="s">
        <v>48</v>
      </c>
      <c r="F42">
        <v>450</v>
      </c>
      <c r="G42">
        <v>0</v>
      </c>
      <c r="H42" s="1" t="s">
        <v>13</v>
      </c>
      <c r="I42" s="19" t="s">
        <v>13</v>
      </c>
    </row>
    <row r="43" spans="2:9" x14ac:dyDescent="0.3">
      <c r="B43" t="s">
        <v>10</v>
      </c>
      <c r="C43" t="s">
        <v>11</v>
      </c>
      <c r="D43" t="s">
        <v>12</v>
      </c>
      <c r="E43" t="s">
        <v>49</v>
      </c>
      <c r="F43">
        <v>450</v>
      </c>
      <c r="G43">
        <v>2</v>
      </c>
      <c r="H43" s="1" t="s">
        <v>13</v>
      </c>
      <c r="I43" s="19" t="s">
        <v>13</v>
      </c>
    </row>
    <row r="44" spans="2:9" x14ac:dyDescent="0.3">
      <c r="B44" t="s">
        <v>10</v>
      </c>
      <c r="C44" t="s">
        <v>11</v>
      </c>
      <c r="D44" t="s">
        <v>12</v>
      </c>
      <c r="E44" t="s">
        <v>50</v>
      </c>
      <c r="F44">
        <v>450</v>
      </c>
      <c r="G44">
        <v>0</v>
      </c>
      <c r="H44" s="1">
        <v>42</v>
      </c>
      <c r="I44" s="19" t="s">
        <v>527</v>
      </c>
    </row>
    <row r="45" spans="2:9" x14ac:dyDescent="0.3">
      <c r="B45" t="s">
        <v>10</v>
      </c>
      <c r="C45" t="s">
        <v>11</v>
      </c>
      <c r="D45" t="s">
        <v>12</v>
      </c>
      <c r="E45" t="s">
        <v>51</v>
      </c>
      <c r="F45">
        <v>450</v>
      </c>
      <c r="G45">
        <v>3</v>
      </c>
      <c r="H45" s="1" t="s">
        <v>13</v>
      </c>
      <c r="I45" s="19" t="s">
        <v>13</v>
      </c>
    </row>
    <row r="46" spans="2:9" x14ac:dyDescent="0.3">
      <c r="B46" t="s">
        <v>10</v>
      </c>
      <c r="C46" t="s">
        <v>11</v>
      </c>
      <c r="D46" t="s">
        <v>12</v>
      </c>
      <c r="E46" t="s">
        <v>52</v>
      </c>
      <c r="F46">
        <v>450</v>
      </c>
      <c r="G46">
        <v>5</v>
      </c>
      <c r="H46" s="1" t="s">
        <v>13</v>
      </c>
      <c r="I46" s="19" t="s">
        <v>13</v>
      </c>
    </row>
    <row r="47" spans="2:9" x14ac:dyDescent="0.3">
      <c r="B47" t="s">
        <v>10</v>
      </c>
      <c r="C47" t="s">
        <v>11</v>
      </c>
      <c r="D47" t="s">
        <v>12</v>
      </c>
      <c r="E47" t="s">
        <v>53</v>
      </c>
      <c r="F47">
        <v>450</v>
      </c>
      <c r="G47">
        <v>0</v>
      </c>
      <c r="H47" s="1" t="s">
        <v>13</v>
      </c>
      <c r="I47" s="19" t="s">
        <v>13</v>
      </c>
    </row>
    <row r="48" spans="2:9" x14ac:dyDescent="0.3">
      <c r="B48" t="s">
        <v>10</v>
      </c>
      <c r="C48" t="s">
        <v>11</v>
      </c>
      <c r="D48" t="s">
        <v>12</v>
      </c>
      <c r="E48" t="s">
        <v>54</v>
      </c>
      <c r="F48">
        <v>400</v>
      </c>
      <c r="G48">
        <v>0</v>
      </c>
      <c r="H48" s="1" t="s">
        <v>13</v>
      </c>
      <c r="I48" s="19" t="s">
        <v>13</v>
      </c>
    </row>
    <row r="49" spans="2:9" x14ac:dyDescent="0.3">
      <c r="B49" t="s">
        <v>10</v>
      </c>
      <c r="C49" t="s">
        <v>11</v>
      </c>
      <c r="D49" t="s">
        <v>12</v>
      </c>
      <c r="E49" t="s">
        <v>55</v>
      </c>
      <c r="F49">
        <v>400</v>
      </c>
      <c r="G49">
        <v>25</v>
      </c>
      <c r="H49" s="1">
        <v>71</v>
      </c>
      <c r="I49" s="19" t="s">
        <v>527</v>
      </c>
    </row>
    <row r="50" spans="2:9" x14ac:dyDescent="0.3">
      <c r="B50" t="s">
        <v>10</v>
      </c>
      <c r="C50" t="s">
        <v>11</v>
      </c>
      <c r="D50" t="s">
        <v>12</v>
      </c>
      <c r="E50" t="s">
        <v>56</v>
      </c>
      <c r="F50">
        <v>400</v>
      </c>
      <c r="G50">
        <v>16</v>
      </c>
      <c r="H50" s="1" t="s">
        <v>13</v>
      </c>
      <c r="I50" s="19" t="s">
        <v>13</v>
      </c>
    </row>
    <row r="51" spans="2:9" x14ac:dyDescent="0.3">
      <c r="B51" t="s">
        <v>10</v>
      </c>
      <c r="C51" t="s">
        <v>11</v>
      </c>
      <c r="D51" t="s">
        <v>12</v>
      </c>
      <c r="E51" t="s">
        <v>57</v>
      </c>
      <c r="F51">
        <v>400</v>
      </c>
      <c r="G51">
        <v>0</v>
      </c>
      <c r="H51" s="1" t="s">
        <v>13</v>
      </c>
      <c r="I51" s="19" t="s">
        <v>13</v>
      </c>
    </row>
    <row r="52" spans="2:9" x14ac:dyDescent="0.3">
      <c r="B52" t="s">
        <v>10</v>
      </c>
      <c r="C52" t="s">
        <v>11</v>
      </c>
      <c r="D52" t="s">
        <v>12</v>
      </c>
      <c r="E52" t="s">
        <v>58</v>
      </c>
      <c r="F52">
        <v>400</v>
      </c>
      <c r="G52">
        <v>3</v>
      </c>
      <c r="H52" s="1" t="s">
        <v>13</v>
      </c>
      <c r="I52" s="19" t="s">
        <v>13</v>
      </c>
    </row>
    <row r="55" spans="2:9" ht="24" x14ac:dyDescent="0.3">
      <c r="B55" s="7" t="s">
        <v>0</v>
      </c>
      <c r="C55" s="7" t="s">
        <v>1</v>
      </c>
      <c r="D55" s="7" t="s">
        <v>2</v>
      </c>
      <c r="E55" s="7" t="s">
        <v>6</v>
      </c>
      <c r="F55" s="8" t="s">
        <v>7</v>
      </c>
      <c r="G55" s="8" t="s">
        <v>8</v>
      </c>
      <c r="H55" s="8" t="s">
        <v>9</v>
      </c>
      <c r="I55" s="21" t="s">
        <v>3</v>
      </c>
    </row>
    <row r="56" spans="2:9" x14ac:dyDescent="0.3">
      <c r="B56" t="s">
        <v>10</v>
      </c>
      <c r="C56" t="s">
        <v>11</v>
      </c>
      <c r="D56" t="s">
        <v>59</v>
      </c>
      <c r="E56" t="s">
        <v>59</v>
      </c>
      <c r="F56">
        <v>27000</v>
      </c>
      <c r="G56">
        <v>34</v>
      </c>
      <c r="H56" s="1" t="s">
        <v>13</v>
      </c>
      <c r="I56" s="19" t="s">
        <v>13</v>
      </c>
    </row>
    <row r="57" spans="2:9" x14ac:dyDescent="0.3">
      <c r="B57" t="s">
        <v>10</v>
      </c>
      <c r="C57" t="s">
        <v>11</v>
      </c>
      <c r="D57" t="s">
        <v>59</v>
      </c>
      <c r="E57" t="s">
        <v>60</v>
      </c>
      <c r="F57">
        <v>1500</v>
      </c>
      <c r="G57">
        <v>28</v>
      </c>
      <c r="H57" s="1">
        <v>77</v>
      </c>
      <c r="I57" s="19" t="s">
        <v>527</v>
      </c>
    </row>
    <row r="58" spans="2:9" x14ac:dyDescent="0.3">
      <c r="B58" t="s">
        <v>10</v>
      </c>
      <c r="C58" t="s">
        <v>11</v>
      </c>
      <c r="D58" t="s">
        <v>59</v>
      </c>
      <c r="E58" t="s">
        <v>61</v>
      </c>
      <c r="F58">
        <v>1400</v>
      </c>
      <c r="G58">
        <v>25</v>
      </c>
      <c r="H58" s="1" t="s">
        <v>13</v>
      </c>
      <c r="I58" s="19" t="s">
        <v>13</v>
      </c>
    </row>
    <row r="59" spans="2:9" x14ac:dyDescent="0.3">
      <c r="B59" t="s">
        <v>10</v>
      </c>
      <c r="C59" t="s">
        <v>11</v>
      </c>
      <c r="D59" t="s">
        <v>59</v>
      </c>
      <c r="E59" t="s">
        <v>62</v>
      </c>
      <c r="F59">
        <v>1200</v>
      </c>
      <c r="G59">
        <v>4</v>
      </c>
      <c r="H59" s="1" t="s">
        <v>13</v>
      </c>
      <c r="I59" s="19" t="s">
        <v>13</v>
      </c>
    </row>
    <row r="60" spans="2:9" x14ac:dyDescent="0.3">
      <c r="B60" t="s">
        <v>10</v>
      </c>
      <c r="C60" t="s">
        <v>11</v>
      </c>
      <c r="D60" t="s">
        <v>59</v>
      </c>
      <c r="E60" t="s">
        <v>63</v>
      </c>
      <c r="F60">
        <v>1200</v>
      </c>
      <c r="G60">
        <v>27</v>
      </c>
      <c r="H60" s="1" t="s">
        <v>13</v>
      </c>
      <c r="I60" s="19" t="s">
        <v>13</v>
      </c>
    </row>
    <row r="61" spans="2:9" x14ac:dyDescent="0.3">
      <c r="B61" t="s">
        <v>10</v>
      </c>
      <c r="C61" t="s">
        <v>11</v>
      </c>
      <c r="D61" t="s">
        <v>59</v>
      </c>
      <c r="E61" t="s">
        <v>64</v>
      </c>
      <c r="F61">
        <v>1200</v>
      </c>
      <c r="G61">
        <v>17</v>
      </c>
      <c r="H61" s="1" t="s">
        <v>13</v>
      </c>
      <c r="I61" s="19" t="s">
        <v>13</v>
      </c>
    </row>
    <row r="62" spans="2:9" x14ac:dyDescent="0.3">
      <c r="B62" t="s">
        <v>10</v>
      </c>
      <c r="C62" t="s">
        <v>11</v>
      </c>
      <c r="D62" t="s">
        <v>59</v>
      </c>
      <c r="E62" t="s">
        <v>65</v>
      </c>
      <c r="F62">
        <v>1000</v>
      </c>
      <c r="G62">
        <v>1</v>
      </c>
      <c r="H62" s="1" t="s">
        <v>13</v>
      </c>
      <c r="I62" s="19" t="s">
        <v>13</v>
      </c>
    </row>
    <row r="63" spans="2:9" x14ac:dyDescent="0.3">
      <c r="B63" t="s">
        <v>10</v>
      </c>
      <c r="C63" t="s">
        <v>11</v>
      </c>
      <c r="D63" t="s">
        <v>59</v>
      </c>
      <c r="E63" t="s">
        <v>66</v>
      </c>
      <c r="F63">
        <v>900</v>
      </c>
      <c r="G63">
        <v>20</v>
      </c>
      <c r="H63" s="1" t="s">
        <v>13</v>
      </c>
      <c r="I63" s="19" t="s">
        <v>13</v>
      </c>
    </row>
    <row r="64" spans="2:9" x14ac:dyDescent="0.3">
      <c r="B64" t="s">
        <v>10</v>
      </c>
      <c r="C64" t="s">
        <v>11</v>
      </c>
      <c r="D64" t="s">
        <v>59</v>
      </c>
      <c r="E64" t="s">
        <v>67</v>
      </c>
      <c r="F64">
        <v>800</v>
      </c>
      <c r="G64">
        <v>12</v>
      </c>
      <c r="H64" s="1">
        <v>79</v>
      </c>
      <c r="I64" s="19" t="s">
        <v>527</v>
      </c>
    </row>
    <row r="65" spans="2:9" x14ac:dyDescent="0.3">
      <c r="B65" t="s">
        <v>10</v>
      </c>
      <c r="C65" t="s">
        <v>11</v>
      </c>
      <c r="D65" t="s">
        <v>59</v>
      </c>
      <c r="E65" t="s">
        <v>68</v>
      </c>
      <c r="F65">
        <v>800</v>
      </c>
      <c r="G65">
        <v>29</v>
      </c>
      <c r="H65" s="1" t="s">
        <v>13</v>
      </c>
      <c r="I65" s="19" t="s">
        <v>13</v>
      </c>
    </row>
    <row r="66" spans="2:9" x14ac:dyDescent="0.3">
      <c r="B66" t="s">
        <v>10</v>
      </c>
      <c r="C66" t="s">
        <v>11</v>
      </c>
      <c r="D66" t="s">
        <v>59</v>
      </c>
      <c r="E66" t="s">
        <v>69</v>
      </c>
      <c r="F66">
        <v>800</v>
      </c>
      <c r="G66">
        <v>23</v>
      </c>
      <c r="H66" s="1">
        <v>96</v>
      </c>
      <c r="I66" s="19" t="s">
        <v>527</v>
      </c>
    </row>
    <row r="67" spans="2:9" x14ac:dyDescent="0.3">
      <c r="B67" t="s">
        <v>10</v>
      </c>
      <c r="C67" t="s">
        <v>11</v>
      </c>
      <c r="D67" t="s">
        <v>59</v>
      </c>
      <c r="E67" t="s">
        <v>70</v>
      </c>
      <c r="F67">
        <v>800</v>
      </c>
      <c r="G67">
        <v>0</v>
      </c>
      <c r="H67" s="1" t="s">
        <v>13</v>
      </c>
      <c r="I67" s="19" t="s">
        <v>13</v>
      </c>
    </row>
    <row r="68" spans="2:9" x14ac:dyDescent="0.3">
      <c r="B68" t="s">
        <v>10</v>
      </c>
      <c r="C68" t="s">
        <v>11</v>
      </c>
      <c r="D68" t="s">
        <v>59</v>
      </c>
      <c r="E68" t="s">
        <v>71</v>
      </c>
      <c r="F68">
        <v>800</v>
      </c>
      <c r="G68">
        <v>24</v>
      </c>
      <c r="H68" s="1" t="s">
        <v>13</v>
      </c>
      <c r="I68" s="19" t="s">
        <v>13</v>
      </c>
    </row>
    <row r="69" spans="2:9" x14ac:dyDescent="0.3">
      <c r="B69" t="s">
        <v>10</v>
      </c>
      <c r="C69" t="s">
        <v>11</v>
      </c>
      <c r="D69" t="s">
        <v>59</v>
      </c>
      <c r="E69" t="s">
        <v>72</v>
      </c>
      <c r="F69">
        <v>700</v>
      </c>
      <c r="G69">
        <v>30</v>
      </c>
      <c r="H69" s="1" t="s">
        <v>13</v>
      </c>
      <c r="I69" s="19" t="s">
        <v>13</v>
      </c>
    </row>
    <row r="70" spans="2:9" x14ac:dyDescent="0.3">
      <c r="B70" t="s">
        <v>10</v>
      </c>
      <c r="C70" t="s">
        <v>11</v>
      </c>
      <c r="D70" t="s">
        <v>59</v>
      </c>
      <c r="E70" t="s">
        <v>73</v>
      </c>
      <c r="F70">
        <v>700</v>
      </c>
      <c r="G70">
        <v>2</v>
      </c>
      <c r="H70" s="1" t="s">
        <v>13</v>
      </c>
      <c r="I70" s="19" t="s">
        <v>13</v>
      </c>
    </row>
    <row r="71" spans="2:9" x14ac:dyDescent="0.3">
      <c r="B71" t="s">
        <v>10</v>
      </c>
      <c r="C71" t="s">
        <v>11</v>
      </c>
      <c r="D71" t="s">
        <v>59</v>
      </c>
      <c r="E71" t="s">
        <v>74</v>
      </c>
      <c r="F71">
        <v>700</v>
      </c>
      <c r="G71">
        <v>0</v>
      </c>
      <c r="H71" s="1">
        <v>30</v>
      </c>
      <c r="I71" s="19" t="s">
        <v>527</v>
      </c>
    </row>
    <row r="72" spans="2:9" x14ac:dyDescent="0.3">
      <c r="B72" t="s">
        <v>10</v>
      </c>
      <c r="C72" t="s">
        <v>11</v>
      </c>
      <c r="D72" t="s">
        <v>59</v>
      </c>
      <c r="E72" t="s">
        <v>75</v>
      </c>
      <c r="F72">
        <v>700</v>
      </c>
      <c r="G72">
        <v>17</v>
      </c>
      <c r="H72" s="1" t="s">
        <v>13</v>
      </c>
      <c r="I72" s="19" t="s">
        <v>13</v>
      </c>
    </row>
    <row r="73" spans="2:9" x14ac:dyDescent="0.3">
      <c r="B73" t="s">
        <v>10</v>
      </c>
      <c r="C73" t="s">
        <v>11</v>
      </c>
      <c r="D73" t="s">
        <v>59</v>
      </c>
      <c r="E73" t="s">
        <v>76</v>
      </c>
      <c r="F73">
        <v>600</v>
      </c>
      <c r="G73">
        <v>21</v>
      </c>
      <c r="H73" s="1" t="s">
        <v>13</v>
      </c>
      <c r="I73" s="19" t="s">
        <v>13</v>
      </c>
    </row>
    <row r="74" spans="2:9" x14ac:dyDescent="0.3">
      <c r="B74" t="s">
        <v>10</v>
      </c>
      <c r="C74" t="s">
        <v>11</v>
      </c>
      <c r="D74" t="s">
        <v>59</v>
      </c>
      <c r="E74" t="s">
        <v>77</v>
      </c>
      <c r="F74">
        <v>600</v>
      </c>
      <c r="G74">
        <v>6</v>
      </c>
      <c r="H74" s="1" t="s">
        <v>13</v>
      </c>
      <c r="I74" s="19" t="s">
        <v>13</v>
      </c>
    </row>
    <row r="75" spans="2:9" x14ac:dyDescent="0.3">
      <c r="B75" t="s">
        <v>10</v>
      </c>
      <c r="C75" t="s">
        <v>11</v>
      </c>
      <c r="D75" t="s">
        <v>59</v>
      </c>
      <c r="E75" t="s">
        <v>78</v>
      </c>
      <c r="F75">
        <v>600</v>
      </c>
      <c r="G75">
        <v>2</v>
      </c>
      <c r="H75" s="1" t="s">
        <v>13</v>
      </c>
      <c r="I75" s="19" t="s">
        <v>13</v>
      </c>
    </row>
    <row r="76" spans="2:9" x14ac:dyDescent="0.3">
      <c r="B76" s="11" t="s">
        <v>10</v>
      </c>
      <c r="C76" s="11" t="s">
        <v>11</v>
      </c>
      <c r="D76" s="11" t="s">
        <v>59</v>
      </c>
      <c r="E76" s="11" t="s">
        <v>79</v>
      </c>
      <c r="F76" s="11">
        <v>600</v>
      </c>
      <c r="G76" s="11">
        <v>2</v>
      </c>
      <c r="H76" s="12">
        <v>17</v>
      </c>
      <c r="I76" s="23" t="s">
        <v>527</v>
      </c>
    </row>
    <row r="77" spans="2:9" x14ac:dyDescent="0.3">
      <c r="B77" t="s">
        <v>10</v>
      </c>
      <c r="C77" t="s">
        <v>11</v>
      </c>
      <c r="D77" t="s">
        <v>59</v>
      </c>
      <c r="E77" t="s">
        <v>80</v>
      </c>
      <c r="F77">
        <v>500</v>
      </c>
      <c r="G77">
        <v>31</v>
      </c>
      <c r="H77" s="1" t="s">
        <v>13</v>
      </c>
      <c r="I77" s="19" t="s">
        <v>13</v>
      </c>
    </row>
    <row r="78" spans="2:9" x14ac:dyDescent="0.3">
      <c r="B78" t="s">
        <v>10</v>
      </c>
      <c r="C78" t="s">
        <v>11</v>
      </c>
      <c r="D78" t="s">
        <v>59</v>
      </c>
      <c r="E78" t="s">
        <v>81</v>
      </c>
      <c r="F78">
        <v>500</v>
      </c>
      <c r="G78">
        <v>23</v>
      </c>
      <c r="H78" s="1" t="s">
        <v>13</v>
      </c>
      <c r="I78" s="19" t="s">
        <v>13</v>
      </c>
    </row>
    <row r="79" spans="2:9" x14ac:dyDescent="0.3">
      <c r="B79" t="s">
        <v>10</v>
      </c>
      <c r="C79" t="s">
        <v>11</v>
      </c>
      <c r="D79" t="s">
        <v>59</v>
      </c>
      <c r="E79" t="s">
        <v>82</v>
      </c>
      <c r="F79">
        <v>500</v>
      </c>
      <c r="G79">
        <v>35</v>
      </c>
      <c r="H79" s="1" t="s">
        <v>13</v>
      </c>
      <c r="I79" s="19" t="s">
        <v>13</v>
      </c>
    </row>
    <row r="80" spans="2:9" x14ac:dyDescent="0.3">
      <c r="B80" t="s">
        <v>10</v>
      </c>
      <c r="C80" t="s">
        <v>11</v>
      </c>
      <c r="D80" t="s">
        <v>59</v>
      </c>
      <c r="E80" t="s">
        <v>83</v>
      </c>
      <c r="F80">
        <v>500</v>
      </c>
      <c r="G80">
        <v>25</v>
      </c>
      <c r="H80" s="1" t="s">
        <v>13</v>
      </c>
      <c r="I80" s="19" t="s">
        <v>13</v>
      </c>
    </row>
    <row r="81" spans="2:9" x14ac:dyDescent="0.3">
      <c r="B81" t="s">
        <v>10</v>
      </c>
      <c r="C81" t="s">
        <v>11</v>
      </c>
      <c r="D81" t="s">
        <v>59</v>
      </c>
      <c r="E81" t="s">
        <v>84</v>
      </c>
      <c r="F81">
        <v>500</v>
      </c>
      <c r="G81">
        <v>7</v>
      </c>
      <c r="H81" s="1">
        <v>35</v>
      </c>
      <c r="I81" s="19" t="s">
        <v>527</v>
      </c>
    </row>
    <row r="82" spans="2:9" x14ac:dyDescent="0.3">
      <c r="B82" s="11" t="s">
        <v>10</v>
      </c>
      <c r="C82" s="11" t="s">
        <v>11</v>
      </c>
      <c r="D82" s="11" t="s">
        <v>59</v>
      </c>
      <c r="E82" s="11" t="s">
        <v>85</v>
      </c>
      <c r="F82" s="11">
        <v>500</v>
      </c>
      <c r="G82" s="11">
        <v>3</v>
      </c>
      <c r="H82" s="12">
        <v>15</v>
      </c>
      <c r="I82" s="23" t="s">
        <v>527</v>
      </c>
    </row>
    <row r="83" spans="2:9" x14ac:dyDescent="0.3">
      <c r="B83" t="s">
        <v>10</v>
      </c>
      <c r="C83" t="s">
        <v>11</v>
      </c>
      <c r="D83" t="s">
        <v>59</v>
      </c>
      <c r="E83" t="s">
        <v>86</v>
      </c>
      <c r="F83">
        <v>500</v>
      </c>
      <c r="G83">
        <v>0</v>
      </c>
      <c r="H83" s="1" t="s">
        <v>13</v>
      </c>
      <c r="I83" s="19" t="s">
        <v>13</v>
      </c>
    </row>
    <row r="84" spans="2:9" x14ac:dyDescent="0.3">
      <c r="B84" t="s">
        <v>10</v>
      </c>
      <c r="C84" t="s">
        <v>11</v>
      </c>
      <c r="D84" t="s">
        <v>59</v>
      </c>
      <c r="E84" t="s">
        <v>87</v>
      </c>
      <c r="F84">
        <v>500</v>
      </c>
      <c r="G84">
        <v>23</v>
      </c>
      <c r="H84" s="1">
        <v>60</v>
      </c>
      <c r="I84" s="19" t="s">
        <v>527</v>
      </c>
    </row>
    <row r="85" spans="2:9" x14ac:dyDescent="0.3">
      <c r="B85" t="s">
        <v>10</v>
      </c>
      <c r="C85" t="s">
        <v>11</v>
      </c>
      <c r="D85" t="s">
        <v>59</v>
      </c>
      <c r="E85" t="s">
        <v>88</v>
      </c>
      <c r="F85">
        <v>500</v>
      </c>
      <c r="G85">
        <v>0</v>
      </c>
      <c r="H85" s="1" t="s">
        <v>13</v>
      </c>
      <c r="I85" s="19" t="s">
        <v>13</v>
      </c>
    </row>
    <row r="86" spans="2:9" x14ac:dyDescent="0.3">
      <c r="B86" t="s">
        <v>10</v>
      </c>
      <c r="C86" t="s">
        <v>11</v>
      </c>
      <c r="D86" t="s">
        <v>59</v>
      </c>
      <c r="E86" t="s">
        <v>89</v>
      </c>
      <c r="F86">
        <v>450</v>
      </c>
      <c r="G86">
        <v>35</v>
      </c>
      <c r="H86" s="1" t="s">
        <v>13</v>
      </c>
      <c r="I86" s="19" t="s">
        <v>13</v>
      </c>
    </row>
    <row r="87" spans="2:9" x14ac:dyDescent="0.3">
      <c r="B87" t="s">
        <v>10</v>
      </c>
      <c r="C87" t="s">
        <v>11</v>
      </c>
      <c r="D87" t="s">
        <v>59</v>
      </c>
      <c r="E87" t="s">
        <v>90</v>
      </c>
      <c r="F87">
        <v>450</v>
      </c>
      <c r="G87">
        <v>0</v>
      </c>
      <c r="H87" s="1" t="s">
        <v>13</v>
      </c>
      <c r="I87" s="19" t="s">
        <v>13</v>
      </c>
    </row>
    <row r="88" spans="2:9" x14ac:dyDescent="0.3">
      <c r="B88" t="s">
        <v>10</v>
      </c>
      <c r="C88" t="s">
        <v>11</v>
      </c>
      <c r="D88" t="s">
        <v>59</v>
      </c>
      <c r="E88" t="s">
        <v>91</v>
      </c>
      <c r="F88">
        <v>450</v>
      </c>
      <c r="G88">
        <v>27</v>
      </c>
      <c r="H88" s="1" t="s">
        <v>13</v>
      </c>
      <c r="I88" s="19" t="s">
        <v>13</v>
      </c>
    </row>
    <row r="89" spans="2:9" x14ac:dyDescent="0.3">
      <c r="B89" t="s">
        <v>10</v>
      </c>
      <c r="C89" t="s">
        <v>11</v>
      </c>
      <c r="D89" t="s">
        <v>59</v>
      </c>
      <c r="E89" t="s">
        <v>92</v>
      </c>
      <c r="F89">
        <v>450</v>
      </c>
      <c r="G89">
        <v>14</v>
      </c>
      <c r="H89" s="1" t="s">
        <v>13</v>
      </c>
      <c r="I89" s="19" t="s">
        <v>13</v>
      </c>
    </row>
    <row r="90" spans="2:9" x14ac:dyDescent="0.3">
      <c r="B90" t="s">
        <v>10</v>
      </c>
      <c r="C90" t="s">
        <v>11</v>
      </c>
      <c r="D90" t="s">
        <v>59</v>
      </c>
      <c r="E90" t="s">
        <v>93</v>
      </c>
      <c r="F90">
        <v>450</v>
      </c>
      <c r="G90">
        <v>28</v>
      </c>
      <c r="H90" s="1">
        <v>47</v>
      </c>
      <c r="I90" s="19" t="s">
        <v>527</v>
      </c>
    </row>
    <row r="91" spans="2:9" x14ac:dyDescent="0.3">
      <c r="B91" t="s">
        <v>10</v>
      </c>
      <c r="C91" t="s">
        <v>11</v>
      </c>
      <c r="D91" t="s">
        <v>59</v>
      </c>
      <c r="E91" t="s">
        <v>94</v>
      </c>
      <c r="F91">
        <v>450</v>
      </c>
      <c r="G91">
        <v>2</v>
      </c>
      <c r="H91" s="1">
        <v>39</v>
      </c>
      <c r="I91" s="19" t="s">
        <v>527</v>
      </c>
    </row>
    <row r="92" spans="2:9" x14ac:dyDescent="0.3">
      <c r="B92" t="s">
        <v>10</v>
      </c>
      <c r="C92" t="s">
        <v>11</v>
      </c>
      <c r="D92" t="s">
        <v>59</v>
      </c>
      <c r="E92" t="s">
        <v>95</v>
      </c>
      <c r="F92">
        <v>400</v>
      </c>
      <c r="G92">
        <v>0</v>
      </c>
      <c r="H92" s="1" t="s">
        <v>13</v>
      </c>
      <c r="I92" s="19" t="s">
        <v>13</v>
      </c>
    </row>
    <row r="93" spans="2:9" x14ac:dyDescent="0.3">
      <c r="B93" t="s">
        <v>10</v>
      </c>
      <c r="C93" t="s">
        <v>11</v>
      </c>
      <c r="D93" t="s">
        <v>59</v>
      </c>
      <c r="E93" t="s">
        <v>96</v>
      </c>
      <c r="F93">
        <v>400</v>
      </c>
      <c r="G93">
        <v>22</v>
      </c>
      <c r="H93" s="1" t="s">
        <v>13</v>
      </c>
      <c r="I93" s="19" t="s">
        <v>13</v>
      </c>
    </row>
    <row r="94" spans="2:9" x14ac:dyDescent="0.3">
      <c r="B94" t="s">
        <v>10</v>
      </c>
      <c r="C94" t="s">
        <v>11</v>
      </c>
      <c r="D94" t="s">
        <v>59</v>
      </c>
      <c r="E94" t="s">
        <v>97</v>
      </c>
      <c r="F94">
        <v>400</v>
      </c>
      <c r="G94">
        <v>9</v>
      </c>
      <c r="H94" s="1" t="s">
        <v>13</v>
      </c>
      <c r="I94" s="19" t="s">
        <v>13</v>
      </c>
    </row>
    <row r="95" spans="2:9" x14ac:dyDescent="0.3">
      <c r="B95" t="s">
        <v>10</v>
      </c>
      <c r="C95" t="s">
        <v>11</v>
      </c>
      <c r="D95" t="s">
        <v>59</v>
      </c>
      <c r="E95" t="s">
        <v>98</v>
      </c>
      <c r="F95">
        <v>400</v>
      </c>
      <c r="G95">
        <v>5</v>
      </c>
      <c r="H95" s="1" t="s">
        <v>13</v>
      </c>
      <c r="I95" s="19" t="s">
        <v>13</v>
      </c>
    </row>
    <row r="96" spans="2:9" x14ac:dyDescent="0.3">
      <c r="B96" t="s">
        <v>10</v>
      </c>
      <c r="C96" t="s">
        <v>11</v>
      </c>
      <c r="D96" t="s">
        <v>59</v>
      </c>
      <c r="E96" t="s">
        <v>99</v>
      </c>
      <c r="F96">
        <v>350</v>
      </c>
      <c r="G96">
        <v>20</v>
      </c>
      <c r="H96" s="1" t="s">
        <v>13</v>
      </c>
      <c r="I96" s="19" t="s">
        <v>13</v>
      </c>
    </row>
    <row r="99" spans="2:9" ht="24" x14ac:dyDescent="0.3">
      <c r="B99" s="7" t="s">
        <v>0</v>
      </c>
      <c r="C99" s="7" t="s">
        <v>1</v>
      </c>
      <c r="D99" s="7" t="s">
        <v>2</v>
      </c>
      <c r="E99" s="7" t="s">
        <v>6</v>
      </c>
      <c r="F99" s="8" t="s">
        <v>7</v>
      </c>
      <c r="G99" s="8" t="s">
        <v>8</v>
      </c>
      <c r="H99" s="8" t="s">
        <v>9</v>
      </c>
      <c r="I99" s="21" t="s">
        <v>3</v>
      </c>
    </row>
    <row r="100" spans="2:9" x14ac:dyDescent="0.3">
      <c r="B100" t="s">
        <v>10</v>
      </c>
      <c r="C100" t="s">
        <v>100</v>
      </c>
      <c r="D100" t="s">
        <v>101</v>
      </c>
      <c r="E100" t="s">
        <v>101</v>
      </c>
      <c r="F100">
        <v>1400</v>
      </c>
      <c r="G100">
        <v>1</v>
      </c>
      <c r="H100" s="1" t="s">
        <v>13</v>
      </c>
      <c r="I100" s="19" t="s">
        <v>13</v>
      </c>
    </row>
    <row r="101" spans="2:9" x14ac:dyDescent="0.3">
      <c r="B101" s="11" t="s">
        <v>10</v>
      </c>
      <c r="C101" s="11" t="s">
        <v>100</v>
      </c>
      <c r="D101" s="11" t="s">
        <v>101</v>
      </c>
      <c r="E101" s="11" t="s">
        <v>102</v>
      </c>
      <c r="F101" s="11">
        <v>100</v>
      </c>
      <c r="G101" s="11">
        <v>0</v>
      </c>
      <c r="H101" s="12">
        <v>18</v>
      </c>
      <c r="I101" s="23" t="s">
        <v>527</v>
      </c>
    </row>
    <row r="102" spans="2:9" x14ac:dyDescent="0.3">
      <c r="B102" s="11" t="s">
        <v>10</v>
      </c>
      <c r="C102" s="11" t="s">
        <v>100</v>
      </c>
      <c r="D102" s="11" t="s">
        <v>101</v>
      </c>
      <c r="E102" s="11" t="s">
        <v>103</v>
      </c>
      <c r="F102" s="11">
        <v>100</v>
      </c>
      <c r="G102" s="11">
        <v>1</v>
      </c>
      <c r="H102" s="12">
        <v>19</v>
      </c>
      <c r="I102" s="23" t="s">
        <v>527</v>
      </c>
    </row>
    <row r="103" spans="2:9" x14ac:dyDescent="0.3">
      <c r="B103" s="11" t="s">
        <v>10</v>
      </c>
      <c r="C103" s="11" t="s">
        <v>100</v>
      </c>
      <c r="D103" s="11" t="s">
        <v>101</v>
      </c>
      <c r="E103" s="11" t="s">
        <v>104</v>
      </c>
      <c r="F103" s="11">
        <v>90</v>
      </c>
      <c r="G103" s="11">
        <v>0</v>
      </c>
      <c r="H103" s="12">
        <v>17</v>
      </c>
      <c r="I103" s="23" t="s">
        <v>527</v>
      </c>
    </row>
    <row r="104" spans="2:9" x14ac:dyDescent="0.3">
      <c r="B104" t="s">
        <v>10</v>
      </c>
      <c r="C104" t="s">
        <v>100</v>
      </c>
      <c r="D104" t="s">
        <v>101</v>
      </c>
      <c r="E104" t="s">
        <v>105</v>
      </c>
      <c r="F104">
        <v>70</v>
      </c>
      <c r="G104">
        <v>0</v>
      </c>
      <c r="H104" s="1" t="s">
        <v>13</v>
      </c>
      <c r="I104" s="19" t="s">
        <v>13</v>
      </c>
    </row>
    <row r="105" spans="2:9" x14ac:dyDescent="0.3">
      <c r="B105" s="11" t="s">
        <v>10</v>
      </c>
      <c r="C105" s="11" t="s">
        <v>100</v>
      </c>
      <c r="D105" s="11" t="s">
        <v>101</v>
      </c>
      <c r="E105" s="11" t="s">
        <v>106</v>
      </c>
      <c r="F105" s="11">
        <v>50</v>
      </c>
      <c r="G105" s="11">
        <v>0</v>
      </c>
      <c r="H105" s="12">
        <v>12</v>
      </c>
      <c r="I105" s="23" t="s">
        <v>527</v>
      </c>
    </row>
    <row r="106" spans="2:9" x14ac:dyDescent="0.3">
      <c r="B106" s="9" t="s">
        <v>10</v>
      </c>
      <c r="C106" s="9" t="s">
        <v>100</v>
      </c>
      <c r="D106" s="9" t="s">
        <v>101</v>
      </c>
      <c r="E106" s="9" t="s">
        <v>107</v>
      </c>
      <c r="F106" s="9">
        <v>50</v>
      </c>
      <c r="G106" s="9">
        <v>0</v>
      </c>
      <c r="H106" s="10">
        <v>6</v>
      </c>
      <c r="I106" s="22" t="s">
        <v>527</v>
      </c>
    </row>
    <row r="109" spans="2:9" ht="24" x14ac:dyDescent="0.3">
      <c r="B109" s="7" t="s">
        <v>0</v>
      </c>
      <c r="C109" s="7" t="s">
        <v>1</v>
      </c>
      <c r="D109" s="7" t="s">
        <v>2</v>
      </c>
      <c r="E109" s="7" t="s">
        <v>6</v>
      </c>
      <c r="F109" s="8" t="s">
        <v>7</v>
      </c>
      <c r="G109" s="8" t="s">
        <v>8</v>
      </c>
      <c r="H109" s="8" t="s">
        <v>9</v>
      </c>
      <c r="I109" s="21" t="s">
        <v>3</v>
      </c>
    </row>
    <row r="110" spans="2:9" x14ac:dyDescent="0.3">
      <c r="B110" t="s">
        <v>10</v>
      </c>
      <c r="C110" t="s">
        <v>11</v>
      </c>
      <c r="D110" t="s">
        <v>108</v>
      </c>
      <c r="E110" t="s">
        <v>108</v>
      </c>
      <c r="F110">
        <v>3700</v>
      </c>
      <c r="G110">
        <v>20</v>
      </c>
      <c r="H110" s="1">
        <v>47</v>
      </c>
      <c r="I110" s="19" t="s">
        <v>527</v>
      </c>
    </row>
    <row r="111" spans="2:9" x14ac:dyDescent="0.3">
      <c r="B111" t="s">
        <v>10</v>
      </c>
      <c r="C111" t="s">
        <v>11</v>
      </c>
      <c r="D111" t="s">
        <v>108</v>
      </c>
      <c r="E111" t="s">
        <v>109</v>
      </c>
      <c r="F111">
        <v>200</v>
      </c>
      <c r="G111">
        <v>24</v>
      </c>
      <c r="H111" s="1" t="s">
        <v>13</v>
      </c>
      <c r="I111" s="19" t="s">
        <v>13</v>
      </c>
    </row>
    <row r="112" spans="2:9" x14ac:dyDescent="0.3">
      <c r="B112" t="s">
        <v>10</v>
      </c>
      <c r="C112" t="s">
        <v>11</v>
      </c>
      <c r="D112" t="s">
        <v>108</v>
      </c>
      <c r="E112" t="s">
        <v>110</v>
      </c>
      <c r="F112">
        <v>150</v>
      </c>
      <c r="G112">
        <v>20</v>
      </c>
      <c r="H112" s="1" t="s">
        <v>13</v>
      </c>
      <c r="I112" s="19" t="s">
        <v>13</v>
      </c>
    </row>
    <row r="113" spans="2:9" x14ac:dyDescent="0.3">
      <c r="B113" t="s">
        <v>10</v>
      </c>
      <c r="C113" t="s">
        <v>11</v>
      </c>
      <c r="D113" t="s">
        <v>108</v>
      </c>
      <c r="E113" t="s">
        <v>111</v>
      </c>
      <c r="F113">
        <v>100</v>
      </c>
      <c r="G113">
        <v>9</v>
      </c>
      <c r="H113" s="1" t="s">
        <v>13</v>
      </c>
      <c r="I113" s="19" t="s">
        <v>13</v>
      </c>
    </row>
    <row r="114" spans="2:9" x14ac:dyDescent="0.3">
      <c r="B114" t="s">
        <v>10</v>
      </c>
      <c r="C114" t="s">
        <v>11</v>
      </c>
      <c r="D114" t="s">
        <v>108</v>
      </c>
      <c r="E114" t="s">
        <v>112</v>
      </c>
      <c r="F114">
        <v>90</v>
      </c>
      <c r="G114">
        <v>16</v>
      </c>
      <c r="H114" s="1" t="s">
        <v>13</v>
      </c>
      <c r="I114" s="19" t="s">
        <v>13</v>
      </c>
    </row>
    <row r="115" spans="2:9" x14ac:dyDescent="0.3">
      <c r="B115" t="s">
        <v>10</v>
      </c>
      <c r="C115" t="s">
        <v>11</v>
      </c>
      <c r="D115" t="s">
        <v>108</v>
      </c>
      <c r="E115" t="s">
        <v>113</v>
      </c>
      <c r="F115">
        <v>90</v>
      </c>
      <c r="G115">
        <v>7</v>
      </c>
      <c r="H115" s="1">
        <v>27</v>
      </c>
      <c r="I115" s="19" t="s">
        <v>527</v>
      </c>
    </row>
    <row r="116" spans="2:9" x14ac:dyDescent="0.3">
      <c r="B116" t="s">
        <v>10</v>
      </c>
      <c r="C116" t="s">
        <v>11</v>
      </c>
      <c r="D116" t="s">
        <v>108</v>
      </c>
      <c r="E116" t="s">
        <v>114</v>
      </c>
      <c r="F116">
        <v>90</v>
      </c>
      <c r="G116">
        <v>0</v>
      </c>
      <c r="H116" s="1">
        <v>26</v>
      </c>
      <c r="I116" s="19" t="s">
        <v>527</v>
      </c>
    </row>
    <row r="117" spans="2:9" x14ac:dyDescent="0.3">
      <c r="B117" t="s">
        <v>10</v>
      </c>
      <c r="C117" t="s">
        <v>11</v>
      </c>
      <c r="D117" t="s">
        <v>108</v>
      </c>
      <c r="E117" t="s">
        <v>115</v>
      </c>
      <c r="F117">
        <v>70</v>
      </c>
      <c r="G117">
        <v>1</v>
      </c>
      <c r="H117" s="1" t="s">
        <v>13</v>
      </c>
      <c r="I117" s="19" t="s">
        <v>13</v>
      </c>
    </row>
    <row r="118" spans="2:9" x14ac:dyDescent="0.3">
      <c r="B118" t="s">
        <v>10</v>
      </c>
      <c r="C118" t="s">
        <v>11</v>
      </c>
      <c r="D118" t="s">
        <v>108</v>
      </c>
      <c r="E118" t="s">
        <v>116</v>
      </c>
      <c r="F118">
        <v>70</v>
      </c>
      <c r="G118">
        <v>17</v>
      </c>
      <c r="H118" s="1" t="s">
        <v>13</v>
      </c>
      <c r="I118" s="19" t="s">
        <v>13</v>
      </c>
    </row>
    <row r="119" spans="2:9" x14ac:dyDescent="0.3">
      <c r="B119" t="s">
        <v>10</v>
      </c>
      <c r="C119" t="s">
        <v>11</v>
      </c>
      <c r="D119" t="s">
        <v>108</v>
      </c>
      <c r="E119" t="s">
        <v>117</v>
      </c>
      <c r="F119">
        <v>70</v>
      </c>
      <c r="G119">
        <v>6</v>
      </c>
      <c r="H119" s="1" t="s">
        <v>13</v>
      </c>
      <c r="I119" s="19" t="s">
        <v>13</v>
      </c>
    </row>
    <row r="122" spans="2:9" ht="24" x14ac:dyDescent="0.3">
      <c r="B122" s="7" t="s">
        <v>0</v>
      </c>
      <c r="C122" s="7" t="s">
        <v>1</v>
      </c>
      <c r="D122" s="7" t="s">
        <v>2</v>
      </c>
      <c r="E122" s="7" t="s">
        <v>6</v>
      </c>
      <c r="F122" s="8" t="s">
        <v>7</v>
      </c>
      <c r="G122" s="8" t="s">
        <v>8</v>
      </c>
      <c r="H122" s="8" t="s">
        <v>9</v>
      </c>
      <c r="I122" s="21" t="s">
        <v>3</v>
      </c>
    </row>
    <row r="123" spans="2:9" x14ac:dyDescent="0.3">
      <c r="B123" t="s">
        <v>10</v>
      </c>
      <c r="C123" t="s">
        <v>118</v>
      </c>
      <c r="D123" t="s">
        <v>119</v>
      </c>
      <c r="E123" t="s">
        <v>119</v>
      </c>
      <c r="F123">
        <v>4400</v>
      </c>
      <c r="G123">
        <v>15</v>
      </c>
      <c r="H123" s="1">
        <v>49</v>
      </c>
      <c r="I123" s="19" t="s">
        <v>527</v>
      </c>
    </row>
    <row r="124" spans="2:9" x14ac:dyDescent="0.3">
      <c r="B124" t="s">
        <v>10</v>
      </c>
      <c r="C124" t="s">
        <v>118</v>
      </c>
      <c r="D124" t="s">
        <v>119</v>
      </c>
      <c r="E124" t="s">
        <v>120</v>
      </c>
      <c r="F124">
        <v>500</v>
      </c>
      <c r="G124">
        <v>21</v>
      </c>
      <c r="H124" s="1">
        <v>53</v>
      </c>
      <c r="I124" s="19" t="s">
        <v>527</v>
      </c>
    </row>
    <row r="125" spans="2:9" x14ac:dyDescent="0.3">
      <c r="B125" t="s">
        <v>10</v>
      </c>
      <c r="C125" t="s">
        <v>118</v>
      </c>
      <c r="D125" t="s">
        <v>119</v>
      </c>
      <c r="E125" t="s">
        <v>121</v>
      </c>
      <c r="F125">
        <v>350</v>
      </c>
      <c r="G125">
        <v>0</v>
      </c>
      <c r="H125" s="1" t="s">
        <v>13</v>
      </c>
      <c r="I125" s="19" t="s">
        <v>13</v>
      </c>
    </row>
    <row r="126" spans="2:9" x14ac:dyDescent="0.3">
      <c r="B126" t="s">
        <v>10</v>
      </c>
      <c r="C126" t="s">
        <v>118</v>
      </c>
      <c r="D126" t="s">
        <v>119</v>
      </c>
      <c r="E126" t="s">
        <v>122</v>
      </c>
      <c r="F126">
        <v>250</v>
      </c>
      <c r="G126">
        <v>12</v>
      </c>
      <c r="H126" s="1" t="s">
        <v>13</v>
      </c>
      <c r="I126" s="19" t="s">
        <v>13</v>
      </c>
    </row>
    <row r="127" spans="2:9" x14ac:dyDescent="0.3">
      <c r="B127" t="s">
        <v>10</v>
      </c>
      <c r="C127" t="s">
        <v>118</v>
      </c>
      <c r="D127" t="s">
        <v>119</v>
      </c>
      <c r="E127" t="s">
        <v>123</v>
      </c>
      <c r="F127">
        <v>150</v>
      </c>
      <c r="G127">
        <v>11</v>
      </c>
      <c r="H127" s="1" t="s">
        <v>13</v>
      </c>
      <c r="I127" s="19" t="s">
        <v>13</v>
      </c>
    </row>
    <row r="128" spans="2:9" x14ac:dyDescent="0.3">
      <c r="B128" t="s">
        <v>10</v>
      </c>
      <c r="C128" t="s">
        <v>118</v>
      </c>
      <c r="D128" t="s">
        <v>119</v>
      </c>
      <c r="E128" t="s">
        <v>124</v>
      </c>
      <c r="F128">
        <v>100</v>
      </c>
      <c r="G128">
        <v>20</v>
      </c>
      <c r="H128" s="1" t="s">
        <v>13</v>
      </c>
      <c r="I128" s="19" t="s">
        <v>13</v>
      </c>
    </row>
    <row r="129" spans="2:9" x14ac:dyDescent="0.3">
      <c r="B129" t="s">
        <v>10</v>
      </c>
      <c r="C129" t="s">
        <v>118</v>
      </c>
      <c r="D129" t="s">
        <v>119</v>
      </c>
      <c r="E129" t="s">
        <v>125</v>
      </c>
      <c r="F129">
        <v>100</v>
      </c>
      <c r="G129">
        <v>0</v>
      </c>
      <c r="H129" s="1" t="s">
        <v>13</v>
      </c>
      <c r="I129" s="19" t="s">
        <v>13</v>
      </c>
    </row>
    <row r="130" spans="2:9" x14ac:dyDescent="0.3">
      <c r="B130" t="s">
        <v>10</v>
      </c>
      <c r="C130" t="s">
        <v>118</v>
      </c>
      <c r="D130" t="s">
        <v>119</v>
      </c>
      <c r="E130" t="s">
        <v>126</v>
      </c>
      <c r="F130">
        <v>90</v>
      </c>
      <c r="G130">
        <v>0</v>
      </c>
      <c r="H130" s="1" t="s">
        <v>13</v>
      </c>
      <c r="I130" s="19" t="s">
        <v>13</v>
      </c>
    </row>
    <row r="131" spans="2:9" x14ac:dyDescent="0.3">
      <c r="B131" s="9" t="s">
        <v>10</v>
      </c>
      <c r="C131" s="9" t="s">
        <v>118</v>
      </c>
      <c r="D131" s="9" t="s">
        <v>119</v>
      </c>
      <c r="E131" s="9" t="s">
        <v>127</v>
      </c>
      <c r="F131" s="9">
        <v>90</v>
      </c>
      <c r="G131" s="9">
        <v>0</v>
      </c>
      <c r="H131" s="10">
        <v>7</v>
      </c>
      <c r="I131" s="22" t="s">
        <v>527</v>
      </c>
    </row>
    <row r="132" spans="2:9" x14ac:dyDescent="0.3">
      <c r="B132" s="9" t="s">
        <v>10</v>
      </c>
      <c r="C132" s="9" t="s">
        <v>118</v>
      </c>
      <c r="D132" s="9" t="s">
        <v>119</v>
      </c>
      <c r="E132" s="9" t="s">
        <v>128</v>
      </c>
      <c r="F132" s="9">
        <v>90</v>
      </c>
      <c r="G132" s="9">
        <v>2</v>
      </c>
      <c r="H132" s="10">
        <v>6</v>
      </c>
      <c r="I132" s="22" t="s">
        <v>527</v>
      </c>
    </row>
    <row r="133" spans="2:9" x14ac:dyDescent="0.3">
      <c r="B133" t="s">
        <v>10</v>
      </c>
      <c r="C133" t="s">
        <v>118</v>
      </c>
      <c r="D133" t="s">
        <v>119</v>
      </c>
      <c r="E133" t="s">
        <v>129</v>
      </c>
      <c r="F133">
        <v>80</v>
      </c>
      <c r="G133">
        <v>5</v>
      </c>
      <c r="H133" s="1">
        <v>63</v>
      </c>
      <c r="I133" s="19" t="s">
        <v>527</v>
      </c>
    </row>
    <row r="134" spans="2:9" x14ac:dyDescent="0.3">
      <c r="B134" s="9" t="s">
        <v>10</v>
      </c>
      <c r="C134" s="9" t="s">
        <v>118</v>
      </c>
      <c r="D134" s="9" t="s">
        <v>119</v>
      </c>
      <c r="E134" s="9" t="s">
        <v>130</v>
      </c>
      <c r="F134" s="9">
        <v>80</v>
      </c>
      <c r="G134" s="9">
        <v>1</v>
      </c>
      <c r="H134" s="10">
        <v>7</v>
      </c>
      <c r="I134" s="22" t="s">
        <v>527</v>
      </c>
    </row>
    <row r="135" spans="2:9" x14ac:dyDescent="0.3">
      <c r="B135" s="9" t="s">
        <v>10</v>
      </c>
      <c r="C135" s="9" t="s">
        <v>118</v>
      </c>
      <c r="D135" s="9" t="s">
        <v>119</v>
      </c>
      <c r="E135" s="9" t="s">
        <v>131</v>
      </c>
      <c r="F135" s="9">
        <v>80</v>
      </c>
      <c r="G135" s="9">
        <v>1</v>
      </c>
      <c r="H135" s="10">
        <v>6</v>
      </c>
      <c r="I135" s="22" t="s">
        <v>527</v>
      </c>
    </row>
    <row r="136" spans="2:9" x14ac:dyDescent="0.3">
      <c r="B136" t="s">
        <v>10</v>
      </c>
      <c r="C136" t="s">
        <v>118</v>
      </c>
      <c r="D136" t="s">
        <v>119</v>
      </c>
      <c r="E136" t="s">
        <v>132</v>
      </c>
      <c r="F136">
        <v>70</v>
      </c>
      <c r="G136">
        <v>0</v>
      </c>
      <c r="H136" s="1" t="s">
        <v>13</v>
      </c>
      <c r="I136" s="19" t="s">
        <v>13</v>
      </c>
    </row>
    <row r="137" spans="2:9" x14ac:dyDescent="0.3">
      <c r="B137" t="s">
        <v>10</v>
      </c>
      <c r="C137" t="s">
        <v>118</v>
      </c>
      <c r="D137" t="s">
        <v>119</v>
      </c>
      <c r="E137" t="s">
        <v>133</v>
      </c>
      <c r="F137">
        <v>70</v>
      </c>
      <c r="G137">
        <v>7</v>
      </c>
      <c r="H137" s="1" t="s">
        <v>13</v>
      </c>
      <c r="I137" s="19" t="s">
        <v>13</v>
      </c>
    </row>
    <row r="138" spans="2:9" x14ac:dyDescent="0.3">
      <c r="B138" t="s">
        <v>10</v>
      </c>
      <c r="C138" t="s">
        <v>118</v>
      </c>
      <c r="D138" t="s">
        <v>119</v>
      </c>
      <c r="E138" t="s">
        <v>134</v>
      </c>
      <c r="F138">
        <v>60</v>
      </c>
      <c r="G138">
        <v>0</v>
      </c>
      <c r="H138" s="1" t="s">
        <v>13</v>
      </c>
      <c r="I138" s="19" t="s">
        <v>13</v>
      </c>
    </row>
    <row r="139" spans="2:9" x14ac:dyDescent="0.3">
      <c r="B139" t="s">
        <v>10</v>
      </c>
      <c r="C139" t="s">
        <v>118</v>
      </c>
      <c r="D139" t="s">
        <v>119</v>
      </c>
      <c r="E139" t="s">
        <v>135</v>
      </c>
      <c r="F139">
        <v>50</v>
      </c>
      <c r="G139">
        <v>0</v>
      </c>
      <c r="H139" s="1" t="s">
        <v>13</v>
      </c>
      <c r="I139" s="19" t="s">
        <v>13</v>
      </c>
    </row>
    <row r="140" spans="2:9" x14ac:dyDescent="0.3">
      <c r="B140" t="s">
        <v>10</v>
      </c>
      <c r="C140" t="s">
        <v>118</v>
      </c>
      <c r="D140" t="s">
        <v>119</v>
      </c>
      <c r="E140" t="s">
        <v>136</v>
      </c>
      <c r="F140">
        <v>50</v>
      </c>
      <c r="G140">
        <v>0</v>
      </c>
      <c r="H140" s="1" t="s">
        <v>13</v>
      </c>
      <c r="I140" s="19" t="s">
        <v>13</v>
      </c>
    </row>
    <row r="141" spans="2:9" x14ac:dyDescent="0.3">
      <c r="B141" t="s">
        <v>10</v>
      </c>
      <c r="C141" t="s">
        <v>118</v>
      </c>
      <c r="D141" t="s">
        <v>119</v>
      </c>
      <c r="E141" t="s">
        <v>137</v>
      </c>
      <c r="F141">
        <v>50</v>
      </c>
      <c r="G141">
        <v>2</v>
      </c>
      <c r="H141" s="1" t="s">
        <v>13</v>
      </c>
      <c r="I141" s="19" t="s">
        <v>13</v>
      </c>
    </row>
    <row r="144" spans="2:9" ht="24" x14ac:dyDescent="0.3">
      <c r="B144" s="7" t="s">
        <v>0</v>
      </c>
      <c r="C144" s="7" t="s">
        <v>1</v>
      </c>
      <c r="D144" s="7" t="s">
        <v>2</v>
      </c>
      <c r="E144" s="7" t="s">
        <v>6</v>
      </c>
      <c r="F144" s="8" t="s">
        <v>7</v>
      </c>
      <c r="G144" s="8" t="s">
        <v>8</v>
      </c>
      <c r="H144" s="8" t="s">
        <v>9</v>
      </c>
      <c r="I144" s="21" t="s">
        <v>3</v>
      </c>
    </row>
    <row r="145" spans="2:9" x14ac:dyDescent="0.3">
      <c r="B145" t="s">
        <v>10</v>
      </c>
      <c r="C145" t="s">
        <v>138</v>
      </c>
      <c r="D145" t="s">
        <v>139</v>
      </c>
      <c r="E145" t="s">
        <v>139</v>
      </c>
      <c r="F145">
        <v>2100</v>
      </c>
      <c r="G145">
        <v>15</v>
      </c>
      <c r="H145" s="1" t="s">
        <v>13</v>
      </c>
      <c r="I145" s="19" t="s">
        <v>13</v>
      </c>
    </row>
    <row r="146" spans="2:9" x14ac:dyDescent="0.3">
      <c r="B146" t="s">
        <v>10</v>
      </c>
      <c r="C146" t="s">
        <v>138</v>
      </c>
      <c r="D146" t="s">
        <v>139</v>
      </c>
      <c r="E146" t="s">
        <v>140</v>
      </c>
      <c r="F146">
        <v>350</v>
      </c>
      <c r="G146">
        <v>6</v>
      </c>
      <c r="H146" s="1" t="s">
        <v>13</v>
      </c>
      <c r="I146" s="19" t="s">
        <v>13</v>
      </c>
    </row>
    <row r="147" spans="2:9" x14ac:dyDescent="0.3">
      <c r="B147" t="s">
        <v>10</v>
      </c>
      <c r="C147" t="s">
        <v>138</v>
      </c>
      <c r="D147" t="s">
        <v>139</v>
      </c>
      <c r="E147" t="s">
        <v>141</v>
      </c>
      <c r="F147">
        <v>300</v>
      </c>
      <c r="G147">
        <v>13</v>
      </c>
      <c r="H147" s="1" t="s">
        <v>13</v>
      </c>
      <c r="I147" s="19" t="s">
        <v>13</v>
      </c>
    </row>
    <row r="148" spans="2:9" x14ac:dyDescent="0.3">
      <c r="B148" t="s">
        <v>10</v>
      </c>
      <c r="C148" t="s">
        <v>138</v>
      </c>
      <c r="D148" t="s">
        <v>139</v>
      </c>
      <c r="E148" t="s">
        <v>142</v>
      </c>
      <c r="F148">
        <v>300</v>
      </c>
      <c r="G148">
        <v>1</v>
      </c>
      <c r="H148" s="1" t="s">
        <v>13</v>
      </c>
      <c r="I148" s="19" t="s">
        <v>13</v>
      </c>
    </row>
    <row r="149" spans="2:9" x14ac:dyDescent="0.3">
      <c r="B149" t="s">
        <v>10</v>
      </c>
      <c r="C149" t="s">
        <v>138</v>
      </c>
      <c r="D149" t="s">
        <v>139</v>
      </c>
      <c r="E149" t="s">
        <v>143</v>
      </c>
      <c r="F149">
        <v>200</v>
      </c>
      <c r="G149">
        <v>7</v>
      </c>
      <c r="H149" s="1" t="s">
        <v>13</v>
      </c>
      <c r="I149" s="19" t="s">
        <v>13</v>
      </c>
    </row>
    <row r="150" spans="2:9" x14ac:dyDescent="0.3">
      <c r="B150" t="s">
        <v>10</v>
      </c>
      <c r="C150" t="s">
        <v>138</v>
      </c>
      <c r="D150" t="s">
        <v>139</v>
      </c>
      <c r="E150" t="s">
        <v>144</v>
      </c>
      <c r="F150">
        <v>90</v>
      </c>
      <c r="G150">
        <v>13</v>
      </c>
      <c r="H150" s="1" t="s">
        <v>13</v>
      </c>
      <c r="I150" s="19" t="s">
        <v>13</v>
      </c>
    </row>
    <row r="151" spans="2:9" x14ac:dyDescent="0.3">
      <c r="B151" t="s">
        <v>10</v>
      </c>
      <c r="C151" t="s">
        <v>138</v>
      </c>
      <c r="D151" t="s">
        <v>139</v>
      </c>
      <c r="E151" t="s">
        <v>145</v>
      </c>
      <c r="F151">
        <v>80</v>
      </c>
      <c r="G151">
        <v>5</v>
      </c>
      <c r="H151" s="1">
        <v>71</v>
      </c>
      <c r="I151" s="19" t="s">
        <v>527</v>
      </c>
    </row>
    <row r="152" spans="2:9" x14ac:dyDescent="0.3">
      <c r="B152" t="s">
        <v>10</v>
      </c>
      <c r="C152" t="s">
        <v>138</v>
      </c>
      <c r="D152" t="s">
        <v>139</v>
      </c>
      <c r="E152" t="s">
        <v>146</v>
      </c>
      <c r="F152">
        <v>60</v>
      </c>
      <c r="G152">
        <v>3</v>
      </c>
      <c r="H152" s="1">
        <v>26</v>
      </c>
      <c r="I152" s="19" t="s">
        <v>527</v>
      </c>
    </row>
    <row r="153" spans="2:9" x14ac:dyDescent="0.3">
      <c r="B153" t="s">
        <v>10</v>
      </c>
      <c r="C153" t="s">
        <v>138</v>
      </c>
      <c r="D153" t="s">
        <v>139</v>
      </c>
      <c r="E153" t="s">
        <v>147</v>
      </c>
      <c r="F153">
        <v>50</v>
      </c>
      <c r="G153">
        <v>0</v>
      </c>
      <c r="H153" s="1" t="s">
        <v>13</v>
      </c>
      <c r="I153" s="19" t="s">
        <v>13</v>
      </c>
    </row>
    <row r="156" spans="2:9" ht="24" x14ac:dyDescent="0.3">
      <c r="B156" s="7" t="s">
        <v>0</v>
      </c>
      <c r="C156" s="7" t="s">
        <v>1</v>
      </c>
      <c r="D156" s="7" t="s">
        <v>2</v>
      </c>
      <c r="E156" s="7" t="s">
        <v>6</v>
      </c>
      <c r="F156" s="8" t="s">
        <v>7</v>
      </c>
      <c r="G156" s="8" t="s">
        <v>8</v>
      </c>
      <c r="H156" s="8" t="s">
        <v>9</v>
      </c>
      <c r="I156" s="21" t="s">
        <v>3</v>
      </c>
    </row>
    <row r="157" spans="2:9" x14ac:dyDescent="0.3">
      <c r="B157" t="s">
        <v>10</v>
      </c>
      <c r="C157" t="s">
        <v>138</v>
      </c>
      <c r="D157" t="s">
        <v>148</v>
      </c>
      <c r="E157" t="s">
        <v>148</v>
      </c>
      <c r="F157">
        <v>900</v>
      </c>
      <c r="G157">
        <v>15</v>
      </c>
      <c r="H157" s="1" t="s">
        <v>13</v>
      </c>
      <c r="I157" s="19" t="s">
        <v>13</v>
      </c>
    </row>
    <row r="158" spans="2:9" x14ac:dyDescent="0.3">
      <c r="B158" t="s">
        <v>10</v>
      </c>
      <c r="C158" t="s">
        <v>138</v>
      </c>
      <c r="D158" t="s">
        <v>148</v>
      </c>
      <c r="E158" t="s">
        <v>149</v>
      </c>
      <c r="F158">
        <v>350</v>
      </c>
      <c r="G158">
        <v>15</v>
      </c>
      <c r="H158" s="1" t="s">
        <v>13</v>
      </c>
      <c r="I158" s="19" t="s">
        <v>13</v>
      </c>
    </row>
    <row r="159" spans="2:9" x14ac:dyDescent="0.3">
      <c r="B159" t="s">
        <v>10</v>
      </c>
      <c r="C159" t="s">
        <v>138</v>
      </c>
      <c r="D159" t="s">
        <v>148</v>
      </c>
      <c r="E159" t="s">
        <v>150</v>
      </c>
      <c r="F159">
        <v>350</v>
      </c>
      <c r="G159">
        <v>6</v>
      </c>
      <c r="H159" s="1" t="s">
        <v>13</v>
      </c>
      <c r="I159" s="19" t="s">
        <v>13</v>
      </c>
    </row>
    <row r="160" spans="2:9" x14ac:dyDescent="0.3">
      <c r="B160" t="s">
        <v>10</v>
      </c>
      <c r="C160" t="s">
        <v>138</v>
      </c>
      <c r="D160" t="s">
        <v>148</v>
      </c>
      <c r="E160" t="s">
        <v>151</v>
      </c>
      <c r="F160">
        <v>350</v>
      </c>
      <c r="G160">
        <v>10</v>
      </c>
      <c r="H160" s="1" t="s">
        <v>13</v>
      </c>
      <c r="I160" s="19" t="s">
        <v>13</v>
      </c>
    </row>
    <row r="161" spans="2:9" x14ac:dyDescent="0.3">
      <c r="B161" t="s">
        <v>10</v>
      </c>
      <c r="C161" t="s">
        <v>138</v>
      </c>
      <c r="D161" t="s">
        <v>148</v>
      </c>
      <c r="E161" t="s">
        <v>152</v>
      </c>
      <c r="F161">
        <v>250</v>
      </c>
      <c r="G161">
        <v>10</v>
      </c>
      <c r="H161" s="1" t="s">
        <v>13</v>
      </c>
      <c r="I161" s="19" t="s">
        <v>13</v>
      </c>
    </row>
    <row r="162" spans="2:9" x14ac:dyDescent="0.3">
      <c r="B162" t="s">
        <v>10</v>
      </c>
      <c r="C162" t="s">
        <v>138</v>
      </c>
      <c r="D162" t="s">
        <v>148</v>
      </c>
      <c r="E162" t="s">
        <v>153</v>
      </c>
      <c r="F162">
        <v>150</v>
      </c>
      <c r="G162">
        <v>12</v>
      </c>
      <c r="H162" s="1" t="s">
        <v>13</v>
      </c>
      <c r="I162" s="19" t="s">
        <v>13</v>
      </c>
    </row>
    <row r="163" spans="2:9" x14ac:dyDescent="0.3">
      <c r="B163" t="s">
        <v>10</v>
      </c>
      <c r="C163" t="s">
        <v>138</v>
      </c>
      <c r="D163" t="s">
        <v>148</v>
      </c>
      <c r="E163" t="s">
        <v>154</v>
      </c>
      <c r="F163">
        <v>100</v>
      </c>
      <c r="G163">
        <v>5</v>
      </c>
      <c r="H163" s="1" t="s">
        <v>13</v>
      </c>
      <c r="I163" s="19" t="s">
        <v>13</v>
      </c>
    </row>
    <row r="164" spans="2:9" x14ac:dyDescent="0.3">
      <c r="B164" t="s">
        <v>10</v>
      </c>
      <c r="C164" t="s">
        <v>138</v>
      </c>
      <c r="D164" t="s">
        <v>148</v>
      </c>
      <c r="E164" t="s">
        <v>155</v>
      </c>
      <c r="F164">
        <v>50</v>
      </c>
      <c r="G164">
        <v>6</v>
      </c>
      <c r="H164" s="1" t="s">
        <v>13</v>
      </c>
      <c r="I164" s="19" t="s">
        <v>13</v>
      </c>
    </row>
    <row r="167" spans="2:9" ht="24" x14ac:dyDescent="0.3">
      <c r="B167" s="7" t="s">
        <v>0</v>
      </c>
      <c r="C167" s="7" t="s">
        <v>1</v>
      </c>
      <c r="D167" s="7" t="s">
        <v>2</v>
      </c>
      <c r="E167" s="7" t="s">
        <v>6</v>
      </c>
      <c r="F167" s="8" t="s">
        <v>7</v>
      </c>
      <c r="G167" s="8" t="s">
        <v>8</v>
      </c>
      <c r="H167" s="8" t="s">
        <v>9</v>
      </c>
      <c r="I167" s="21" t="s">
        <v>3</v>
      </c>
    </row>
    <row r="168" spans="2:9" x14ac:dyDescent="0.3">
      <c r="B168" t="s">
        <v>10</v>
      </c>
      <c r="C168" t="s">
        <v>156</v>
      </c>
      <c r="D168" t="s">
        <v>157</v>
      </c>
      <c r="E168" t="s">
        <v>157</v>
      </c>
      <c r="F168">
        <v>250</v>
      </c>
      <c r="G168">
        <v>0</v>
      </c>
      <c r="H168" s="1">
        <v>34</v>
      </c>
      <c r="I168" s="19" t="s">
        <v>527</v>
      </c>
    </row>
    <row r="169" spans="2:9" x14ac:dyDescent="0.3">
      <c r="B169" t="s">
        <v>10</v>
      </c>
      <c r="C169" t="s">
        <v>156</v>
      </c>
      <c r="D169" t="s">
        <v>157</v>
      </c>
      <c r="E169" t="s">
        <v>158</v>
      </c>
      <c r="F169">
        <v>200</v>
      </c>
      <c r="G169">
        <v>34</v>
      </c>
      <c r="H169" s="1" t="s">
        <v>13</v>
      </c>
      <c r="I169" s="19" t="s">
        <v>13</v>
      </c>
    </row>
    <row r="170" spans="2:9" x14ac:dyDescent="0.3">
      <c r="B170" t="s">
        <v>10</v>
      </c>
      <c r="C170" t="s">
        <v>156</v>
      </c>
      <c r="D170" t="s">
        <v>157</v>
      </c>
      <c r="E170" t="s">
        <v>159</v>
      </c>
      <c r="F170">
        <v>200</v>
      </c>
      <c r="G170">
        <v>30</v>
      </c>
      <c r="H170" s="1" t="s">
        <v>13</v>
      </c>
      <c r="I170" s="19" t="s">
        <v>13</v>
      </c>
    </row>
    <row r="171" spans="2:9" x14ac:dyDescent="0.3">
      <c r="B171" t="s">
        <v>10</v>
      </c>
      <c r="C171" t="s">
        <v>156</v>
      </c>
      <c r="D171" t="s">
        <v>157</v>
      </c>
      <c r="E171" t="s">
        <v>160</v>
      </c>
      <c r="F171">
        <v>150</v>
      </c>
      <c r="G171">
        <v>34</v>
      </c>
      <c r="H171" s="1" t="s">
        <v>13</v>
      </c>
      <c r="I171" s="19" t="s">
        <v>13</v>
      </c>
    </row>
    <row r="172" spans="2:9" x14ac:dyDescent="0.3">
      <c r="B172" t="s">
        <v>10</v>
      </c>
      <c r="C172" t="s">
        <v>156</v>
      </c>
      <c r="D172" t="s">
        <v>157</v>
      </c>
      <c r="E172" t="s">
        <v>161</v>
      </c>
      <c r="F172">
        <v>150</v>
      </c>
      <c r="G172">
        <v>3</v>
      </c>
      <c r="H172" s="1" t="s">
        <v>13</v>
      </c>
      <c r="I172" s="19" t="s">
        <v>13</v>
      </c>
    </row>
    <row r="173" spans="2:9" x14ac:dyDescent="0.3">
      <c r="B173" s="9" t="s">
        <v>10</v>
      </c>
      <c r="C173" s="9" t="s">
        <v>156</v>
      </c>
      <c r="D173" s="9" t="s">
        <v>157</v>
      </c>
      <c r="E173" s="9" t="s">
        <v>162</v>
      </c>
      <c r="F173" s="9">
        <v>70</v>
      </c>
      <c r="G173" s="9">
        <v>4</v>
      </c>
      <c r="H173" s="10">
        <v>4</v>
      </c>
      <c r="I173" s="22" t="s">
        <v>527</v>
      </c>
    </row>
    <row r="174" spans="2:9" x14ac:dyDescent="0.3">
      <c r="B174" t="s">
        <v>10</v>
      </c>
      <c r="C174" t="s">
        <v>156</v>
      </c>
      <c r="D174" t="s">
        <v>157</v>
      </c>
      <c r="E174" t="s">
        <v>163</v>
      </c>
      <c r="F174">
        <v>70</v>
      </c>
      <c r="G174">
        <v>6</v>
      </c>
      <c r="H174" s="1" t="s">
        <v>13</v>
      </c>
      <c r="I174" s="19" t="s">
        <v>13</v>
      </c>
    </row>
    <row r="175" spans="2:9" x14ac:dyDescent="0.3">
      <c r="B175" t="s">
        <v>10</v>
      </c>
      <c r="C175" t="s">
        <v>156</v>
      </c>
      <c r="D175" t="s">
        <v>157</v>
      </c>
      <c r="E175" t="s">
        <v>164</v>
      </c>
      <c r="F175">
        <v>70</v>
      </c>
      <c r="G175">
        <v>7</v>
      </c>
      <c r="H175" s="1" t="s">
        <v>13</v>
      </c>
      <c r="I175" s="19" t="s">
        <v>13</v>
      </c>
    </row>
    <row r="176" spans="2:9" x14ac:dyDescent="0.3">
      <c r="B176" t="s">
        <v>10</v>
      </c>
      <c r="C176" t="s">
        <v>156</v>
      </c>
      <c r="D176" t="s">
        <v>157</v>
      </c>
      <c r="E176" t="s">
        <v>165</v>
      </c>
      <c r="F176">
        <v>60</v>
      </c>
      <c r="G176">
        <v>6</v>
      </c>
      <c r="H176" s="1">
        <v>34</v>
      </c>
      <c r="I176" s="19" t="s">
        <v>527</v>
      </c>
    </row>
    <row r="177" spans="2:9" x14ac:dyDescent="0.3">
      <c r="B177" s="9" t="s">
        <v>10</v>
      </c>
      <c r="C177" s="9" t="s">
        <v>156</v>
      </c>
      <c r="D177" s="9" t="s">
        <v>157</v>
      </c>
      <c r="E177" s="9" t="s">
        <v>166</v>
      </c>
      <c r="F177" s="9">
        <v>50</v>
      </c>
      <c r="G177" s="9">
        <v>0</v>
      </c>
      <c r="H177" s="10">
        <v>10</v>
      </c>
      <c r="I177" s="22" t="s">
        <v>527</v>
      </c>
    </row>
    <row r="178" spans="2:9" x14ac:dyDescent="0.3">
      <c r="B178" t="s">
        <v>10</v>
      </c>
      <c r="C178" t="s">
        <v>156</v>
      </c>
      <c r="D178" t="s">
        <v>157</v>
      </c>
      <c r="E178" t="s">
        <v>167</v>
      </c>
      <c r="F178">
        <v>50</v>
      </c>
      <c r="G178">
        <v>5</v>
      </c>
      <c r="H178" s="1" t="s">
        <v>13</v>
      </c>
      <c r="I178" s="19" t="s">
        <v>13</v>
      </c>
    </row>
    <row r="181" spans="2:9" ht="24" x14ac:dyDescent="0.3">
      <c r="B181" s="7" t="s">
        <v>0</v>
      </c>
      <c r="C181" s="7" t="s">
        <v>1</v>
      </c>
      <c r="D181" s="7" t="s">
        <v>2</v>
      </c>
      <c r="E181" s="7" t="s">
        <v>6</v>
      </c>
      <c r="F181" s="8" t="s">
        <v>7</v>
      </c>
      <c r="G181" s="8" t="s">
        <v>8</v>
      </c>
      <c r="H181" s="8" t="s">
        <v>9</v>
      </c>
      <c r="I181" s="21" t="s">
        <v>3</v>
      </c>
    </row>
    <row r="182" spans="2:9" x14ac:dyDescent="0.3">
      <c r="B182" t="s">
        <v>10</v>
      </c>
      <c r="C182" t="s">
        <v>156</v>
      </c>
      <c r="D182" t="s">
        <v>168</v>
      </c>
      <c r="E182" t="s">
        <v>168</v>
      </c>
      <c r="F182">
        <v>2100</v>
      </c>
      <c r="G182">
        <v>10</v>
      </c>
      <c r="H182" s="1" t="s">
        <v>13</v>
      </c>
      <c r="I182" s="19" t="s">
        <v>13</v>
      </c>
    </row>
    <row r="183" spans="2:9" x14ac:dyDescent="0.3">
      <c r="B183" t="s">
        <v>10</v>
      </c>
      <c r="C183" t="s">
        <v>156</v>
      </c>
      <c r="D183" t="s">
        <v>168</v>
      </c>
      <c r="E183" t="s">
        <v>169</v>
      </c>
      <c r="F183">
        <v>300</v>
      </c>
      <c r="G183">
        <v>10</v>
      </c>
      <c r="H183" s="1" t="s">
        <v>13</v>
      </c>
      <c r="I183" s="19" t="s">
        <v>13</v>
      </c>
    </row>
    <row r="184" spans="2:9" x14ac:dyDescent="0.3">
      <c r="B184" t="s">
        <v>10</v>
      </c>
      <c r="C184" t="s">
        <v>156</v>
      </c>
      <c r="D184" t="s">
        <v>168</v>
      </c>
      <c r="E184" t="s">
        <v>170</v>
      </c>
      <c r="F184">
        <v>150</v>
      </c>
      <c r="G184">
        <v>8</v>
      </c>
      <c r="H184" s="1" t="s">
        <v>13</v>
      </c>
      <c r="I184" s="19" t="s">
        <v>13</v>
      </c>
    </row>
    <row r="185" spans="2:9" x14ac:dyDescent="0.3">
      <c r="B185" t="s">
        <v>10</v>
      </c>
      <c r="C185" t="s">
        <v>156</v>
      </c>
      <c r="D185" t="s">
        <v>168</v>
      </c>
      <c r="E185" t="s">
        <v>171</v>
      </c>
      <c r="F185">
        <v>150</v>
      </c>
      <c r="G185">
        <v>9</v>
      </c>
      <c r="H185" s="1" t="s">
        <v>13</v>
      </c>
      <c r="I185" s="19" t="s">
        <v>13</v>
      </c>
    </row>
    <row r="186" spans="2:9" x14ac:dyDescent="0.3">
      <c r="B186" t="s">
        <v>10</v>
      </c>
      <c r="C186" t="s">
        <v>156</v>
      </c>
      <c r="D186" t="s">
        <v>168</v>
      </c>
      <c r="E186" t="s">
        <v>172</v>
      </c>
      <c r="F186">
        <v>80</v>
      </c>
      <c r="G186">
        <v>6</v>
      </c>
      <c r="H186" s="1" t="s">
        <v>13</v>
      </c>
      <c r="I186" s="19" t="s">
        <v>13</v>
      </c>
    </row>
    <row r="187" spans="2:9" x14ac:dyDescent="0.3">
      <c r="B187" t="s">
        <v>10</v>
      </c>
      <c r="C187" t="s">
        <v>156</v>
      </c>
      <c r="D187" t="s">
        <v>168</v>
      </c>
      <c r="E187" t="s">
        <v>173</v>
      </c>
      <c r="F187">
        <v>60</v>
      </c>
      <c r="G187">
        <v>5</v>
      </c>
      <c r="H187" s="1" t="s">
        <v>13</v>
      </c>
      <c r="I187" s="19" t="s">
        <v>13</v>
      </c>
    </row>
    <row r="188" spans="2:9" x14ac:dyDescent="0.3">
      <c r="B188" t="s">
        <v>10</v>
      </c>
      <c r="C188" t="s">
        <v>156</v>
      </c>
      <c r="D188" t="s">
        <v>168</v>
      </c>
      <c r="E188" t="s">
        <v>174</v>
      </c>
      <c r="F188">
        <v>50</v>
      </c>
      <c r="G188">
        <v>3</v>
      </c>
      <c r="H188" s="1" t="s">
        <v>13</v>
      </c>
      <c r="I188" s="19" t="s">
        <v>13</v>
      </c>
    </row>
    <row r="189" spans="2:9" x14ac:dyDescent="0.3">
      <c r="B189" t="s">
        <v>10</v>
      </c>
      <c r="C189" t="s">
        <v>156</v>
      </c>
      <c r="D189" t="s">
        <v>168</v>
      </c>
      <c r="E189" t="s">
        <v>175</v>
      </c>
      <c r="F189">
        <v>50</v>
      </c>
      <c r="G189">
        <v>3</v>
      </c>
      <c r="H189" s="1" t="s">
        <v>13</v>
      </c>
      <c r="I189" s="19" t="s">
        <v>13</v>
      </c>
    </row>
    <row r="190" spans="2:9" x14ac:dyDescent="0.3">
      <c r="B190" t="s">
        <v>10</v>
      </c>
      <c r="C190" t="s">
        <v>156</v>
      </c>
      <c r="D190" t="s">
        <v>168</v>
      </c>
      <c r="E190" t="s">
        <v>176</v>
      </c>
      <c r="F190">
        <v>50</v>
      </c>
      <c r="G190">
        <v>11</v>
      </c>
      <c r="H190" s="1" t="s">
        <v>13</v>
      </c>
      <c r="I190" s="19" t="s">
        <v>13</v>
      </c>
    </row>
    <row r="191" spans="2:9" x14ac:dyDescent="0.3">
      <c r="B191" t="s">
        <v>10</v>
      </c>
      <c r="C191" t="s">
        <v>156</v>
      </c>
      <c r="D191" t="s">
        <v>168</v>
      </c>
      <c r="E191" t="s">
        <v>177</v>
      </c>
      <c r="F191">
        <v>50</v>
      </c>
      <c r="G191">
        <v>8</v>
      </c>
      <c r="H191" s="1" t="s">
        <v>13</v>
      </c>
      <c r="I191" s="19" t="s">
        <v>13</v>
      </c>
    </row>
    <row r="194" spans="2:9" ht="24" x14ac:dyDescent="0.3">
      <c r="B194" s="7" t="s">
        <v>0</v>
      </c>
      <c r="C194" s="7" t="s">
        <v>1</v>
      </c>
      <c r="D194" s="7" t="s">
        <v>2</v>
      </c>
      <c r="E194" s="7" t="s">
        <v>6</v>
      </c>
      <c r="F194" s="8" t="s">
        <v>7</v>
      </c>
      <c r="G194" s="8" t="s">
        <v>8</v>
      </c>
      <c r="H194" s="8" t="s">
        <v>9</v>
      </c>
      <c r="I194" s="21" t="s">
        <v>3</v>
      </c>
    </row>
    <row r="195" spans="2:9" x14ac:dyDescent="0.3">
      <c r="B195" t="s">
        <v>10</v>
      </c>
      <c r="C195" t="s">
        <v>156</v>
      </c>
      <c r="D195" t="s">
        <v>178</v>
      </c>
      <c r="E195" t="s">
        <v>178</v>
      </c>
      <c r="F195">
        <v>1000</v>
      </c>
      <c r="G195">
        <v>11</v>
      </c>
      <c r="H195" s="1" t="s">
        <v>13</v>
      </c>
      <c r="I195" s="19" t="s">
        <v>13</v>
      </c>
    </row>
    <row r="196" spans="2:9" x14ac:dyDescent="0.3">
      <c r="B196" t="s">
        <v>10</v>
      </c>
      <c r="C196" t="s">
        <v>156</v>
      </c>
      <c r="D196" t="s">
        <v>178</v>
      </c>
      <c r="E196" t="s">
        <v>179</v>
      </c>
      <c r="F196">
        <v>200</v>
      </c>
      <c r="G196">
        <v>14</v>
      </c>
      <c r="H196" s="1" t="s">
        <v>13</v>
      </c>
      <c r="I196" s="19" t="s">
        <v>13</v>
      </c>
    </row>
    <row r="197" spans="2:9" x14ac:dyDescent="0.3">
      <c r="B197" t="s">
        <v>10</v>
      </c>
      <c r="C197" t="s">
        <v>156</v>
      </c>
      <c r="D197" t="s">
        <v>178</v>
      </c>
      <c r="E197" t="s">
        <v>180</v>
      </c>
      <c r="F197">
        <v>200</v>
      </c>
      <c r="G197">
        <v>21</v>
      </c>
      <c r="H197" s="1" t="s">
        <v>13</v>
      </c>
      <c r="I197" s="19" t="s">
        <v>13</v>
      </c>
    </row>
    <row r="198" spans="2:9" x14ac:dyDescent="0.3">
      <c r="B198" t="s">
        <v>10</v>
      </c>
      <c r="C198" t="s">
        <v>156</v>
      </c>
      <c r="D198" t="s">
        <v>178</v>
      </c>
      <c r="E198" t="s">
        <v>181</v>
      </c>
      <c r="F198">
        <v>200</v>
      </c>
      <c r="G198">
        <v>0</v>
      </c>
      <c r="H198" s="1" t="s">
        <v>13</v>
      </c>
      <c r="I198" s="19" t="s">
        <v>13</v>
      </c>
    </row>
    <row r="199" spans="2:9" x14ac:dyDescent="0.3">
      <c r="B199" t="s">
        <v>10</v>
      </c>
      <c r="C199" t="s">
        <v>156</v>
      </c>
      <c r="D199" t="s">
        <v>178</v>
      </c>
      <c r="E199" t="s">
        <v>182</v>
      </c>
      <c r="F199">
        <v>150</v>
      </c>
      <c r="G199">
        <v>8</v>
      </c>
      <c r="H199" s="1" t="s">
        <v>13</v>
      </c>
      <c r="I199" s="19" t="s">
        <v>13</v>
      </c>
    </row>
    <row r="200" spans="2:9" x14ac:dyDescent="0.3">
      <c r="B200" t="s">
        <v>10</v>
      </c>
      <c r="C200" t="s">
        <v>156</v>
      </c>
      <c r="D200" t="s">
        <v>178</v>
      </c>
      <c r="E200" t="s">
        <v>183</v>
      </c>
      <c r="F200">
        <v>100</v>
      </c>
      <c r="G200">
        <v>0</v>
      </c>
      <c r="H200" s="1" t="s">
        <v>13</v>
      </c>
      <c r="I200" s="19" t="s">
        <v>13</v>
      </c>
    </row>
    <row r="201" spans="2:9" x14ac:dyDescent="0.3">
      <c r="B201" t="s">
        <v>10</v>
      </c>
      <c r="C201" t="s">
        <v>156</v>
      </c>
      <c r="D201" t="s">
        <v>178</v>
      </c>
      <c r="E201" t="s">
        <v>184</v>
      </c>
      <c r="F201">
        <v>90</v>
      </c>
      <c r="G201">
        <v>8</v>
      </c>
      <c r="H201" s="1" t="s">
        <v>13</v>
      </c>
      <c r="I201" s="19" t="s">
        <v>13</v>
      </c>
    </row>
    <row r="202" spans="2:9" x14ac:dyDescent="0.3">
      <c r="B202" t="s">
        <v>10</v>
      </c>
      <c r="C202" t="s">
        <v>156</v>
      </c>
      <c r="D202" t="s">
        <v>178</v>
      </c>
      <c r="E202" t="s">
        <v>185</v>
      </c>
      <c r="F202">
        <v>90</v>
      </c>
      <c r="G202">
        <v>21</v>
      </c>
      <c r="H202" s="1" t="s">
        <v>13</v>
      </c>
      <c r="I202" s="19" t="s">
        <v>13</v>
      </c>
    </row>
    <row r="203" spans="2:9" x14ac:dyDescent="0.3">
      <c r="B203" t="s">
        <v>10</v>
      </c>
      <c r="C203" t="s">
        <v>156</v>
      </c>
      <c r="D203" t="s">
        <v>178</v>
      </c>
      <c r="E203" t="s">
        <v>186</v>
      </c>
      <c r="F203">
        <v>80</v>
      </c>
      <c r="G203">
        <v>12</v>
      </c>
      <c r="H203" s="1" t="s">
        <v>13</v>
      </c>
      <c r="I203" s="19" t="s">
        <v>13</v>
      </c>
    </row>
    <row r="204" spans="2:9" x14ac:dyDescent="0.3">
      <c r="B204" t="s">
        <v>10</v>
      </c>
      <c r="C204" t="s">
        <v>156</v>
      </c>
      <c r="D204" t="s">
        <v>178</v>
      </c>
      <c r="E204" t="s">
        <v>187</v>
      </c>
      <c r="F204">
        <v>80</v>
      </c>
      <c r="G204">
        <v>7</v>
      </c>
      <c r="H204" s="1" t="s">
        <v>13</v>
      </c>
      <c r="I204" s="19" t="s">
        <v>13</v>
      </c>
    </row>
    <row r="205" spans="2:9" x14ac:dyDescent="0.3">
      <c r="B205" t="s">
        <v>10</v>
      </c>
      <c r="C205" t="s">
        <v>156</v>
      </c>
      <c r="D205" t="s">
        <v>178</v>
      </c>
      <c r="E205" t="s">
        <v>188</v>
      </c>
      <c r="F205">
        <v>80</v>
      </c>
      <c r="G205">
        <v>9</v>
      </c>
      <c r="H205" s="1" t="s">
        <v>13</v>
      </c>
      <c r="I205" s="19" t="s">
        <v>13</v>
      </c>
    </row>
    <row r="206" spans="2:9" x14ac:dyDescent="0.3">
      <c r="B206" t="s">
        <v>10</v>
      </c>
      <c r="C206" t="s">
        <v>156</v>
      </c>
      <c r="D206" t="s">
        <v>178</v>
      </c>
      <c r="E206" t="s">
        <v>189</v>
      </c>
      <c r="F206">
        <v>70</v>
      </c>
      <c r="G206">
        <v>12</v>
      </c>
      <c r="H206" s="1" t="s">
        <v>13</v>
      </c>
      <c r="I206" s="19" t="s">
        <v>13</v>
      </c>
    </row>
    <row r="207" spans="2:9" x14ac:dyDescent="0.3">
      <c r="B207" t="s">
        <v>10</v>
      </c>
      <c r="C207" t="s">
        <v>156</v>
      </c>
      <c r="D207" t="s">
        <v>178</v>
      </c>
      <c r="E207" t="s">
        <v>190</v>
      </c>
      <c r="F207">
        <v>70</v>
      </c>
      <c r="G207">
        <v>7</v>
      </c>
      <c r="H207" s="1" t="s">
        <v>13</v>
      </c>
      <c r="I207" s="19" t="s">
        <v>13</v>
      </c>
    </row>
    <row r="208" spans="2:9" x14ac:dyDescent="0.3">
      <c r="B208" t="s">
        <v>10</v>
      </c>
      <c r="C208" t="s">
        <v>156</v>
      </c>
      <c r="D208" t="s">
        <v>178</v>
      </c>
      <c r="E208" t="s">
        <v>191</v>
      </c>
      <c r="F208">
        <v>70</v>
      </c>
      <c r="G208">
        <v>21</v>
      </c>
      <c r="H208" s="1" t="s">
        <v>13</v>
      </c>
      <c r="I208" s="19" t="s">
        <v>13</v>
      </c>
    </row>
    <row r="209" spans="2:9" x14ac:dyDescent="0.3">
      <c r="B209" t="s">
        <v>10</v>
      </c>
      <c r="C209" t="s">
        <v>156</v>
      </c>
      <c r="D209" t="s">
        <v>178</v>
      </c>
      <c r="E209" t="s">
        <v>192</v>
      </c>
      <c r="F209">
        <v>60</v>
      </c>
      <c r="G209">
        <v>1</v>
      </c>
      <c r="H209" s="1" t="s">
        <v>13</v>
      </c>
      <c r="I209" s="19" t="s">
        <v>13</v>
      </c>
    </row>
    <row r="210" spans="2:9" x14ac:dyDescent="0.3">
      <c r="B210" t="s">
        <v>10</v>
      </c>
      <c r="C210" t="s">
        <v>156</v>
      </c>
      <c r="D210" t="s">
        <v>178</v>
      </c>
      <c r="E210" t="s">
        <v>193</v>
      </c>
      <c r="F210">
        <v>60</v>
      </c>
      <c r="G210">
        <v>6</v>
      </c>
      <c r="H210" s="1" t="s">
        <v>13</v>
      </c>
      <c r="I210" s="19" t="s">
        <v>13</v>
      </c>
    </row>
    <row r="211" spans="2:9" x14ac:dyDescent="0.3">
      <c r="B211" t="s">
        <v>10</v>
      </c>
      <c r="C211" t="s">
        <v>156</v>
      </c>
      <c r="D211" t="s">
        <v>178</v>
      </c>
      <c r="E211" t="s">
        <v>194</v>
      </c>
      <c r="F211">
        <v>60</v>
      </c>
      <c r="G211">
        <v>1</v>
      </c>
      <c r="H211" s="1" t="s">
        <v>13</v>
      </c>
      <c r="I211" s="19" t="s">
        <v>13</v>
      </c>
    </row>
    <row r="212" spans="2:9" x14ac:dyDescent="0.3">
      <c r="B212" t="s">
        <v>10</v>
      </c>
      <c r="C212" t="s">
        <v>156</v>
      </c>
      <c r="D212" t="s">
        <v>178</v>
      </c>
      <c r="E212" t="s">
        <v>195</v>
      </c>
      <c r="F212">
        <v>50</v>
      </c>
      <c r="G212">
        <v>6</v>
      </c>
      <c r="H212" s="1" t="s">
        <v>13</v>
      </c>
      <c r="I212" s="19" t="s">
        <v>13</v>
      </c>
    </row>
    <row r="213" spans="2:9" x14ac:dyDescent="0.3">
      <c r="B213" t="s">
        <v>10</v>
      </c>
      <c r="C213" t="s">
        <v>156</v>
      </c>
      <c r="D213" t="s">
        <v>178</v>
      </c>
      <c r="E213" t="s">
        <v>196</v>
      </c>
      <c r="F213">
        <v>50</v>
      </c>
      <c r="G213">
        <v>14</v>
      </c>
      <c r="H213" s="1" t="s">
        <v>13</v>
      </c>
      <c r="I213" s="19" t="s">
        <v>13</v>
      </c>
    </row>
    <row r="214" spans="2:9" x14ac:dyDescent="0.3">
      <c r="B214" t="s">
        <v>10</v>
      </c>
      <c r="C214" t="s">
        <v>156</v>
      </c>
      <c r="D214" t="s">
        <v>178</v>
      </c>
      <c r="E214" t="s">
        <v>197</v>
      </c>
      <c r="F214">
        <v>50</v>
      </c>
      <c r="G214">
        <v>18</v>
      </c>
      <c r="H214" s="1" t="s">
        <v>13</v>
      </c>
      <c r="I214" s="19" t="s">
        <v>13</v>
      </c>
    </row>
    <row r="215" spans="2:9" x14ac:dyDescent="0.3">
      <c r="B215" t="s">
        <v>10</v>
      </c>
      <c r="C215" t="s">
        <v>156</v>
      </c>
      <c r="D215" t="s">
        <v>178</v>
      </c>
      <c r="E215" t="s">
        <v>198</v>
      </c>
      <c r="F215">
        <v>50</v>
      </c>
      <c r="G215">
        <v>1</v>
      </c>
      <c r="H215" s="1" t="s">
        <v>13</v>
      </c>
      <c r="I215" s="19" t="s">
        <v>13</v>
      </c>
    </row>
    <row r="218" spans="2:9" ht="24" x14ac:dyDescent="0.3">
      <c r="B218" s="7" t="s">
        <v>0</v>
      </c>
      <c r="C218" s="7" t="s">
        <v>1</v>
      </c>
      <c r="D218" s="7" t="s">
        <v>2</v>
      </c>
      <c r="E218" s="7" t="s">
        <v>6</v>
      </c>
      <c r="F218" s="8" t="s">
        <v>7</v>
      </c>
      <c r="G218" s="8" t="s">
        <v>8</v>
      </c>
      <c r="H218" s="8" t="s">
        <v>9</v>
      </c>
      <c r="I218" s="21" t="s">
        <v>3</v>
      </c>
    </row>
    <row r="219" spans="2:9" x14ac:dyDescent="0.3">
      <c r="B219" t="s">
        <v>10</v>
      </c>
      <c r="C219" t="s">
        <v>156</v>
      </c>
      <c r="D219" t="s">
        <v>199</v>
      </c>
      <c r="E219" t="s">
        <v>199</v>
      </c>
      <c r="F219">
        <v>4300</v>
      </c>
      <c r="G219">
        <v>33</v>
      </c>
      <c r="H219" s="1" t="s">
        <v>13</v>
      </c>
      <c r="I219" s="19" t="s">
        <v>13</v>
      </c>
    </row>
    <row r="220" spans="2:9" x14ac:dyDescent="0.3">
      <c r="B220" t="s">
        <v>10</v>
      </c>
      <c r="C220" t="s">
        <v>156</v>
      </c>
      <c r="D220" t="s">
        <v>199</v>
      </c>
      <c r="E220" t="s">
        <v>200</v>
      </c>
      <c r="F220">
        <v>600</v>
      </c>
      <c r="G220">
        <v>26</v>
      </c>
      <c r="H220" s="1" t="s">
        <v>13</v>
      </c>
      <c r="I220" s="19" t="s">
        <v>13</v>
      </c>
    </row>
    <row r="221" spans="2:9" x14ac:dyDescent="0.3">
      <c r="B221" t="s">
        <v>10</v>
      </c>
      <c r="C221" t="s">
        <v>156</v>
      </c>
      <c r="D221" t="s">
        <v>199</v>
      </c>
      <c r="E221" t="s">
        <v>201</v>
      </c>
      <c r="F221">
        <v>200</v>
      </c>
      <c r="G221">
        <v>9</v>
      </c>
      <c r="H221" s="1" t="s">
        <v>13</v>
      </c>
      <c r="I221" s="19" t="s">
        <v>13</v>
      </c>
    </row>
    <row r="222" spans="2:9" x14ac:dyDescent="0.3">
      <c r="B222" t="s">
        <v>10</v>
      </c>
      <c r="C222" t="s">
        <v>156</v>
      </c>
      <c r="D222" t="s">
        <v>199</v>
      </c>
      <c r="E222" t="s">
        <v>202</v>
      </c>
      <c r="F222">
        <v>150</v>
      </c>
      <c r="G222">
        <v>2</v>
      </c>
      <c r="H222" s="1" t="s">
        <v>13</v>
      </c>
      <c r="I222" s="19" t="s">
        <v>13</v>
      </c>
    </row>
    <row r="223" spans="2:9" x14ac:dyDescent="0.3">
      <c r="B223" t="s">
        <v>10</v>
      </c>
      <c r="C223" t="s">
        <v>156</v>
      </c>
      <c r="D223" t="s">
        <v>199</v>
      </c>
      <c r="E223" t="s">
        <v>203</v>
      </c>
      <c r="F223">
        <v>100</v>
      </c>
      <c r="G223">
        <v>17</v>
      </c>
      <c r="H223" s="1" t="s">
        <v>13</v>
      </c>
      <c r="I223" s="19" t="s">
        <v>13</v>
      </c>
    </row>
    <row r="224" spans="2:9" x14ac:dyDescent="0.3">
      <c r="B224" t="s">
        <v>10</v>
      </c>
      <c r="C224" t="s">
        <v>156</v>
      </c>
      <c r="D224" t="s">
        <v>199</v>
      </c>
      <c r="E224" t="s">
        <v>204</v>
      </c>
      <c r="F224">
        <v>70</v>
      </c>
      <c r="G224">
        <v>1</v>
      </c>
      <c r="H224" s="1" t="s">
        <v>13</v>
      </c>
      <c r="I224" s="19" t="s">
        <v>13</v>
      </c>
    </row>
    <row r="225" spans="2:9" x14ac:dyDescent="0.3">
      <c r="B225" t="s">
        <v>10</v>
      </c>
      <c r="C225" t="s">
        <v>156</v>
      </c>
      <c r="D225" t="s">
        <v>199</v>
      </c>
      <c r="E225" t="s">
        <v>205</v>
      </c>
      <c r="F225">
        <v>60</v>
      </c>
      <c r="G225">
        <v>16</v>
      </c>
      <c r="H225" s="1" t="s">
        <v>13</v>
      </c>
      <c r="I225" s="19" t="s">
        <v>13</v>
      </c>
    </row>
    <row r="226" spans="2:9" x14ac:dyDescent="0.3">
      <c r="B226" t="s">
        <v>10</v>
      </c>
      <c r="C226" t="s">
        <v>156</v>
      </c>
      <c r="D226" t="s">
        <v>199</v>
      </c>
      <c r="E226" t="s">
        <v>206</v>
      </c>
      <c r="F226">
        <v>60</v>
      </c>
      <c r="G226">
        <v>7</v>
      </c>
      <c r="H226" s="1" t="s">
        <v>13</v>
      </c>
      <c r="I226" s="19" t="s">
        <v>13</v>
      </c>
    </row>
    <row r="227" spans="2:9" x14ac:dyDescent="0.3">
      <c r="B227" t="s">
        <v>10</v>
      </c>
      <c r="C227" t="s">
        <v>156</v>
      </c>
      <c r="D227" t="s">
        <v>199</v>
      </c>
      <c r="E227" t="s">
        <v>207</v>
      </c>
      <c r="F227">
        <v>50</v>
      </c>
      <c r="G227">
        <v>2</v>
      </c>
      <c r="H227" s="1" t="s">
        <v>13</v>
      </c>
      <c r="I227" s="19" t="s">
        <v>13</v>
      </c>
    </row>
    <row r="228" spans="2:9" x14ac:dyDescent="0.3">
      <c r="B228" s="11" t="s">
        <v>10</v>
      </c>
      <c r="C228" s="11" t="s">
        <v>156</v>
      </c>
      <c r="D228" s="11" t="s">
        <v>199</v>
      </c>
      <c r="E228" s="11" t="s">
        <v>208</v>
      </c>
      <c r="F228" s="11">
        <v>50</v>
      </c>
      <c r="G228" s="11">
        <v>1</v>
      </c>
      <c r="H228" s="12">
        <v>11</v>
      </c>
      <c r="I228" s="23" t="s">
        <v>527</v>
      </c>
    </row>
    <row r="229" spans="2:9" x14ac:dyDescent="0.3">
      <c r="B229" t="s">
        <v>10</v>
      </c>
      <c r="C229" t="s">
        <v>156</v>
      </c>
      <c r="D229" t="s">
        <v>199</v>
      </c>
      <c r="E229" t="s">
        <v>209</v>
      </c>
      <c r="F229">
        <v>50</v>
      </c>
      <c r="G229">
        <v>15</v>
      </c>
      <c r="H229" s="1" t="s">
        <v>13</v>
      </c>
      <c r="I229" s="19" t="s">
        <v>13</v>
      </c>
    </row>
    <row r="232" spans="2:9" ht="24" x14ac:dyDescent="0.3">
      <c r="B232" s="7" t="s">
        <v>0</v>
      </c>
      <c r="C232" s="7" t="s">
        <v>1</v>
      </c>
      <c r="D232" s="7" t="s">
        <v>2</v>
      </c>
      <c r="E232" s="7" t="s">
        <v>6</v>
      </c>
      <c r="F232" s="8" t="s">
        <v>7</v>
      </c>
      <c r="G232" s="8" t="s">
        <v>8</v>
      </c>
      <c r="H232" s="8" t="s">
        <v>9</v>
      </c>
      <c r="I232" s="21" t="s">
        <v>3</v>
      </c>
    </row>
    <row r="233" spans="2:9" x14ac:dyDescent="0.3">
      <c r="B233" t="s">
        <v>10</v>
      </c>
      <c r="C233" t="s">
        <v>156</v>
      </c>
      <c r="D233" t="s">
        <v>210</v>
      </c>
      <c r="E233" t="s">
        <v>210</v>
      </c>
      <c r="F233">
        <v>1600</v>
      </c>
      <c r="G233">
        <v>34</v>
      </c>
      <c r="H233" s="1" t="s">
        <v>13</v>
      </c>
      <c r="I233" s="19" t="s">
        <v>13</v>
      </c>
    </row>
    <row r="234" spans="2:9" x14ac:dyDescent="0.3">
      <c r="B234" t="s">
        <v>10</v>
      </c>
      <c r="C234" t="s">
        <v>156</v>
      </c>
      <c r="D234" t="s">
        <v>210</v>
      </c>
      <c r="E234" t="s">
        <v>211</v>
      </c>
      <c r="F234">
        <v>800</v>
      </c>
      <c r="G234">
        <v>24</v>
      </c>
      <c r="H234" s="1">
        <v>92</v>
      </c>
      <c r="I234" s="19" t="s">
        <v>527</v>
      </c>
    </row>
    <row r="235" spans="2:9" x14ac:dyDescent="0.3">
      <c r="B235" t="s">
        <v>10</v>
      </c>
      <c r="C235" t="s">
        <v>156</v>
      </c>
      <c r="D235" t="s">
        <v>210</v>
      </c>
      <c r="E235" t="s">
        <v>212</v>
      </c>
      <c r="F235">
        <v>400</v>
      </c>
      <c r="G235">
        <v>8</v>
      </c>
      <c r="H235" s="1" t="s">
        <v>13</v>
      </c>
      <c r="I235" s="19" t="s">
        <v>13</v>
      </c>
    </row>
    <row r="236" spans="2:9" x14ac:dyDescent="0.3">
      <c r="B236" t="s">
        <v>10</v>
      </c>
      <c r="C236" t="s">
        <v>156</v>
      </c>
      <c r="D236" t="s">
        <v>210</v>
      </c>
      <c r="E236" t="s">
        <v>213</v>
      </c>
      <c r="F236">
        <v>200</v>
      </c>
      <c r="G236">
        <v>2</v>
      </c>
      <c r="H236" s="1" t="s">
        <v>13</v>
      </c>
      <c r="I236" s="19" t="s">
        <v>13</v>
      </c>
    </row>
    <row r="237" spans="2:9" x14ac:dyDescent="0.3">
      <c r="B237" t="s">
        <v>10</v>
      </c>
      <c r="C237" t="s">
        <v>156</v>
      </c>
      <c r="D237" t="s">
        <v>210</v>
      </c>
      <c r="E237" t="s">
        <v>214</v>
      </c>
      <c r="F237">
        <v>200</v>
      </c>
      <c r="G237">
        <v>31</v>
      </c>
      <c r="H237" s="1" t="s">
        <v>13</v>
      </c>
      <c r="I237" s="19" t="s">
        <v>13</v>
      </c>
    </row>
    <row r="238" spans="2:9" x14ac:dyDescent="0.3">
      <c r="B238" t="s">
        <v>10</v>
      </c>
      <c r="C238" t="s">
        <v>156</v>
      </c>
      <c r="D238" t="s">
        <v>210</v>
      </c>
      <c r="E238" t="s">
        <v>215</v>
      </c>
      <c r="F238">
        <v>200</v>
      </c>
      <c r="G238">
        <v>9</v>
      </c>
      <c r="H238" s="1" t="s">
        <v>13</v>
      </c>
      <c r="I238" s="19" t="s">
        <v>13</v>
      </c>
    </row>
    <row r="239" spans="2:9" x14ac:dyDescent="0.3">
      <c r="B239" t="s">
        <v>10</v>
      </c>
      <c r="C239" t="s">
        <v>156</v>
      </c>
      <c r="D239" t="s">
        <v>210</v>
      </c>
      <c r="E239" t="s">
        <v>216</v>
      </c>
      <c r="F239">
        <v>150</v>
      </c>
      <c r="G239">
        <v>6</v>
      </c>
      <c r="H239" s="1" t="s">
        <v>13</v>
      </c>
      <c r="I239" s="19" t="s">
        <v>13</v>
      </c>
    </row>
    <row r="240" spans="2:9" x14ac:dyDescent="0.3">
      <c r="B240" t="s">
        <v>10</v>
      </c>
      <c r="C240" t="s">
        <v>156</v>
      </c>
      <c r="D240" t="s">
        <v>210</v>
      </c>
      <c r="E240" t="s">
        <v>217</v>
      </c>
      <c r="F240">
        <v>150</v>
      </c>
      <c r="G240">
        <v>7</v>
      </c>
      <c r="H240" s="1" t="s">
        <v>13</v>
      </c>
      <c r="I240" s="19" t="s">
        <v>13</v>
      </c>
    </row>
    <row r="241" spans="2:9" x14ac:dyDescent="0.3">
      <c r="B241" t="s">
        <v>10</v>
      </c>
      <c r="C241" t="s">
        <v>156</v>
      </c>
      <c r="D241" t="s">
        <v>210</v>
      </c>
      <c r="E241" t="s">
        <v>218</v>
      </c>
      <c r="F241">
        <v>100</v>
      </c>
      <c r="G241">
        <v>22</v>
      </c>
      <c r="H241" s="1">
        <v>79</v>
      </c>
      <c r="I241" s="19" t="s">
        <v>527</v>
      </c>
    </row>
    <row r="242" spans="2:9" x14ac:dyDescent="0.3">
      <c r="B242" t="s">
        <v>10</v>
      </c>
      <c r="C242" t="s">
        <v>156</v>
      </c>
      <c r="D242" t="s">
        <v>210</v>
      </c>
      <c r="E242" t="s">
        <v>219</v>
      </c>
      <c r="F242">
        <v>100</v>
      </c>
      <c r="G242">
        <v>0</v>
      </c>
      <c r="H242" s="1" t="s">
        <v>13</v>
      </c>
      <c r="I242" s="19" t="s">
        <v>13</v>
      </c>
    </row>
    <row r="243" spans="2:9" x14ac:dyDescent="0.3">
      <c r="B243" t="s">
        <v>10</v>
      </c>
      <c r="C243" t="s">
        <v>156</v>
      </c>
      <c r="D243" t="s">
        <v>210</v>
      </c>
      <c r="E243" t="s">
        <v>220</v>
      </c>
      <c r="F243">
        <v>100</v>
      </c>
      <c r="G243">
        <v>20</v>
      </c>
      <c r="H243" s="1" t="s">
        <v>13</v>
      </c>
      <c r="I243" s="19" t="s">
        <v>13</v>
      </c>
    </row>
    <row r="244" spans="2:9" x14ac:dyDescent="0.3">
      <c r="B244" t="s">
        <v>10</v>
      </c>
      <c r="C244" t="s">
        <v>156</v>
      </c>
      <c r="D244" t="s">
        <v>210</v>
      </c>
      <c r="E244" t="s">
        <v>221</v>
      </c>
      <c r="F244">
        <v>90</v>
      </c>
      <c r="G244">
        <v>18</v>
      </c>
      <c r="H244" s="1">
        <v>64</v>
      </c>
      <c r="I244" s="19" t="s">
        <v>527</v>
      </c>
    </row>
    <row r="245" spans="2:9" x14ac:dyDescent="0.3">
      <c r="B245" t="s">
        <v>10</v>
      </c>
      <c r="C245" t="s">
        <v>156</v>
      </c>
      <c r="D245" t="s">
        <v>210</v>
      </c>
      <c r="E245" t="s">
        <v>222</v>
      </c>
      <c r="F245">
        <v>90</v>
      </c>
      <c r="G245">
        <v>18</v>
      </c>
      <c r="H245" s="1" t="s">
        <v>13</v>
      </c>
      <c r="I245" s="19" t="s">
        <v>13</v>
      </c>
    </row>
    <row r="246" spans="2:9" x14ac:dyDescent="0.3">
      <c r="B246" s="11" t="s">
        <v>10</v>
      </c>
      <c r="C246" s="11" t="s">
        <v>156</v>
      </c>
      <c r="D246" s="11" t="s">
        <v>210</v>
      </c>
      <c r="E246" s="11" t="s">
        <v>223</v>
      </c>
      <c r="F246" s="11">
        <v>90</v>
      </c>
      <c r="G246" s="11">
        <v>11</v>
      </c>
      <c r="H246" s="12">
        <v>13</v>
      </c>
      <c r="I246" s="23" t="s">
        <v>527</v>
      </c>
    </row>
    <row r="247" spans="2:9" x14ac:dyDescent="0.3">
      <c r="B247" t="s">
        <v>10</v>
      </c>
      <c r="C247" t="s">
        <v>156</v>
      </c>
      <c r="D247" t="s">
        <v>210</v>
      </c>
      <c r="E247" t="s">
        <v>224</v>
      </c>
      <c r="F247">
        <v>90</v>
      </c>
      <c r="G247">
        <v>0</v>
      </c>
      <c r="H247" s="1" t="s">
        <v>13</v>
      </c>
      <c r="I247" s="19" t="s">
        <v>13</v>
      </c>
    </row>
    <row r="248" spans="2:9" x14ac:dyDescent="0.3">
      <c r="B248" t="s">
        <v>10</v>
      </c>
      <c r="C248" t="s">
        <v>156</v>
      </c>
      <c r="D248" t="s">
        <v>210</v>
      </c>
      <c r="E248" t="s">
        <v>225</v>
      </c>
      <c r="F248">
        <v>90</v>
      </c>
      <c r="G248">
        <v>1</v>
      </c>
      <c r="H248" s="1" t="s">
        <v>13</v>
      </c>
      <c r="I248" s="19" t="s">
        <v>13</v>
      </c>
    </row>
    <row r="249" spans="2:9" x14ac:dyDescent="0.3">
      <c r="B249" t="s">
        <v>10</v>
      </c>
      <c r="C249" t="s">
        <v>156</v>
      </c>
      <c r="D249" t="s">
        <v>210</v>
      </c>
      <c r="E249" t="s">
        <v>226</v>
      </c>
      <c r="F249">
        <v>90</v>
      </c>
      <c r="G249">
        <v>24</v>
      </c>
      <c r="H249" s="1" t="s">
        <v>13</v>
      </c>
      <c r="I249" s="19" t="s">
        <v>13</v>
      </c>
    </row>
    <row r="250" spans="2:9" x14ac:dyDescent="0.3">
      <c r="B250" t="s">
        <v>10</v>
      </c>
      <c r="C250" t="s">
        <v>156</v>
      </c>
      <c r="D250" t="s">
        <v>210</v>
      </c>
      <c r="E250" t="s">
        <v>227</v>
      </c>
      <c r="F250">
        <v>80</v>
      </c>
      <c r="G250">
        <v>1</v>
      </c>
      <c r="H250" s="1" t="s">
        <v>13</v>
      </c>
      <c r="I250" s="19" t="s">
        <v>13</v>
      </c>
    </row>
    <row r="251" spans="2:9" x14ac:dyDescent="0.3">
      <c r="B251" t="s">
        <v>10</v>
      </c>
      <c r="C251" t="s">
        <v>156</v>
      </c>
      <c r="D251" t="s">
        <v>210</v>
      </c>
      <c r="E251" t="s">
        <v>228</v>
      </c>
      <c r="F251">
        <v>80</v>
      </c>
      <c r="G251">
        <v>13</v>
      </c>
      <c r="H251" s="1" t="s">
        <v>13</v>
      </c>
      <c r="I251" s="19" t="s">
        <v>13</v>
      </c>
    </row>
    <row r="252" spans="2:9" x14ac:dyDescent="0.3">
      <c r="B252" t="s">
        <v>10</v>
      </c>
      <c r="C252" t="s">
        <v>156</v>
      </c>
      <c r="D252" t="s">
        <v>210</v>
      </c>
      <c r="E252" t="s">
        <v>229</v>
      </c>
      <c r="F252">
        <v>70</v>
      </c>
      <c r="G252">
        <v>0</v>
      </c>
      <c r="H252" s="1" t="s">
        <v>13</v>
      </c>
      <c r="I252" s="19" t="s">
        <v>13</v>
      </c>
    </row>
    <row r="253" spans="2:9" x14ac:dyDescent="0.3">
      <c r="B253" t="s">
        <v>10</v>
      </c>
      <c r="C253" t="s">
        <v>156</v>
      </c>
      <c r="D253" t="s">
        <v>210</v>
      </c>
      <c r="E253" t="s">
        <v>230</v>
      </c>
      <c r="F253">
        <v>60</v>
      </c>
      <c r="G253">
        <v>7</v>
      </c>
      <c r="H253" s="1" t="s">
        <v>13</v>
      </c>
      <c r="I253" s="19" t="s">
        <v>13</v>
      </c>
    </row>
    <row r="254" spans="2:9" x14ac:dyDescent="0.3">
      <c r="B254" t="s">
        <v>10</v>
      </c>
      <c r="C254" t="s">
        <v>156</v>
      </c>
      <c r="D254" t="s">
        <v>210</v>
      </c>
      <c r="E254" t="s">
        <v>231</v>
      </c>
      <c r="F254">
        <v>60</v>
      </c>
      <c r="G254">
        <v>22</v>
      </c>
      <c r="H254" s="1" t="s">
        <v>13</v>
      </c>
      <c r="I254" s="19" t="s">
        <v>13</v>
      </c>
    </row>
    <row r="255" spans="2:9" x14ac:dyDescent="0.3">
      <c r="B255" t="s">
        <v>10</v>
      </c>
      <c r="C255" t="s">
        <v>156</v>
      </c>
      <c r="D255" t="s">
        <v>210</v>
      </c>
      <c r="E255" t="s">
        <v>232</v>
      </c>
      <c r="F255">
        <v>60</v>
      </c>
      <c r="G255">
        <v>21</v>
      </c>
      <c r="H255" s="1" t="s">
        <v>13</v>
      </c>
      <c r="I255" s="19" t="s">
        <v>13</v>
      </c>
    </row>
    <row r="256" spans="2:9" x14ac:dyDescent="0.3">
      <c r="B256" t="s">
        <v>10</v>
      </c>
      <c r="C256" t="s">
        <v>156</v>
      </c>
      <c r="D256" t="s">
        <v>210</v>
      </c>
      <c r="E256" t="s">
        <v>233</v>
      </c>
      <c r="F256">
        <v>60</v>
      </c>
      <c r="G256">
        <v>22</v>
      </c>
      <c r="H256" s="1" t="s">
        <v>13</v>
      </c>
      <c r="I256" s="19" t="s">
        <v>13</v>
      </c>
    </row>
    <row r="257" spans="2:9" x14ac:dyDescent="0.3">
      <c r="B257" t="s">
        <v>10</v>
      </c>
      <c r="C257" t="s">
        <v>156</v>
      </c>
      <c r="D257" t="s">
        <v>210</v>
      </c>
      <c r="E257" t="s">
        <v>234</v>
      </c>
      <c r="F257">
        <v>60</v>
      </c>
      <c r="G257">
        <v>0</v>
      </c>
      <c r="H257" s="1" t="s">
        <v>13</v>
      </c>
      <c r="I257" s="19" t="s">
        <v>13</v>
      </c>
    </row>
    <row r="258" spans="2:9" x14ac:dyDescent="0.3">
      <c r="B258" t="s">
        <v>10</v>
      </c>
      <c r="C258" t="s">
        <v>156</v>
      </c>
      <c r="D258" t="s">
        <v>210</v>
      </c>
      <c r="E258" t="s">
        <v>235</v>
      </c>
      <c r="F258">
        <v>60</v>
      </c>
      <c r="G258">
        <v>15</v>
      </c>
      <c r="H258" s="1" t="s">
        <v>13</v>
      </c>
      <c r="I258" s="19" t="s">
        <v>13</v>
      </c>
    </row>
    <row r="259" spans="2:9" x14ac:dyDescent="0.3">
      <c r="B259" t="s">
        <v>10</v>
      </c>
      <c r="C259" t="s">
        <v>156</v>
      </c>
      <c r="D259" t="s">
        <v>210</v>
      </c>
      <c r="E259" t="s">
        <v>236</v>
      </c>
      <c r="F259">
        <v>60</v>
      </c>
      <c r="G259">
        <v>0</v>
      </c>
      <c r="H259" s="1" t="s">
        <v>13</v>
      </c>
      <c r="I259" s="19" t="s">
        <v>13</v>
      </c>
    </row>
    <row r="260" spans="2:9" x14ac:dyDescent="0.3">
      <c r="B260" t="s">
        <v>10</v>
      </c>
      <c r="C260" t="s">
        <v>156</v>
      </c>
      <c r="D260" t="s">
        <v>210</v>
      </c>
      <c r="E260" t="s">
        <v>237</v>
      </c>
      <c r="F260">
        <v>50</v>
      </c>
      <c r="G260">
        <v>1</v>
      </c>
      <c r="H260" s="1" t="s">
        <v>13</v>
      </c>
      <c r="I260" s="19" t="s">
        <v>13</v>
      </c>
    </row>
    <row r="263" spans="2:9" ht="24" x14ac:dyDescent="0.3">
      <c r="B263" s="7" t="s">
        <v>0</v>
      </c>
      <c r="C263" s="7" t="s">
        <v>1</v>
      </c>
      <c r="D263" s="7" t="s">
        <v>2</v>
      </c>
      <c r="E263" s="7" t="s">
        <v>6</v>
      </c>
      <c r="F263" s="8" t="s">
        <v>7</v>
      </c>
      <c r="G263" s="8" t="s">
        <v>8</v>
      </c>
      <c r="H263" s="8" t="s">
        <v>9</v>
      </c>
      <c r="I263" s="21" t="s">
        <v>3</v>
      </c>
    </row>
    <row r="264" spans="2:9" x14ac:dyDescent="0.3">
      <c r="B264" t="s">
        <v>10</v>
      </c>
      <c r="C264" t="s">
        <v>156</v>
      </c>
      <c r="D264" t="s">
        <v>238</v>
      </c>
      <c r="E264" t="s">
        <v>238</v>
      </c>
      <c r="F264">
        <v>1000</v>
      </c>
      <c r="G264">
        <v>30</v>
      </c>
      <c r="H264" s="1" t="s">
        <v>13</v>
      </c>
      <c r="I264" s="19" t="s">
        <v>13</v>
      </c>
    </row>
    <row r="265" spans="2:9" x14ac:dyDescent="0.3">
      <c r="B265" t="s">
        <v>10</v>
      </c>
      <c r="C265" t="s">
        <v>156</v>
      </c>
      <c r="D265" t="s">
        <v>238</v>
      </c>
      <c r="E265" t="s">
        <v>239</v>
      </c>
      <c r="F265">
        <v>300</v>
      </c>
      <c r="G265">
        <v>30</v>
      </c>
      <c r="H265" s="1" t="s">
        <v>13</v>
      </c>
      <c r="I265" s="19" t="s">
        <v>13</v>
      </c>
    </row>
    <row r="266" spans="2:9" x14ac:dyDescent="0.3">
      <c r="B266" t="s">
        <v>10</v>
      </c>
      <c r="C266" t="s">
        <v>156</v>
      </c>
      <c r="D266" t="s">
        <v>238</v>
      </c>
      <c r="E266" t="s">
        <v>240</v>
      </c>
      <c r="F266">
        <v>250</v>
      </c>
      <c r="G266">
        <v>1</v>
      </c>
      <c r="H266" s="1" t="s">
        <v>13</v>
      </c>
      <c r="I266" s="19" t="s">
        <v>13</v>
      </c>
    </row>
    <row r="267" spans="2:9" x14ac:dyDescent="0.3">
      <c r="B267" t="s">
        <v>10</v>
      </c>
      <c r="C267" t="s">
        <v>156</v>
      </c>
      <c r="D267" t="s">
        <v>238</v>
      </c>
      <c r="E267" t="s">
        <v>241</v>
      </c>
      <c r="F267">
        <v>150</v>
      </c>
      <c r="G267">
        <v>6</v>
      </c>
      <c r="H267" s="1" t="s">
        <v>13</v>
      </c>
      <c r="I267" s="19" t="s">
        <v>13</v>
      </c>
    </row>
    <row r="268" spans="2:9" x14ac:dyDescent="0.3">
      <c r="B268" t="s">
        <v>10</v>
      </c>
      <c r="C268" t="s">
        <v>156</v>
      </c>
      <c r="D268" t="s">
        <v>238</v>
      </c>
      <c r="E268" t="s">
        <v>242</v>
      </c>
      <c r="F268">
        <v>90</v>
      </c>
      <c r="G268">
        <v>2</v>
      </c>
      <c r="H268" s="1" t="s">
        <v>13</v>
      </c>
      <c r="I268" s="19" t="s">
        <v>13</v>
      </c>
    </row>
    <row r="269" spans="2:9" x14ac:dyDescent="0.3">
      <c r="B269" t="s">
        <v>10</v>
      </c>
      <c r="C269" t="s">
        <v>156</v>
      </c>
      <c r="D269" t="s">
        <v>238</v>
      </c>
      <c r="E269" t="s">
        <v>243</v>
      </c>
      <c r="F269">
        <v>80</v>
      </c>
      <c r="G269">
        <v>0</v>
      </c>
      <c r="H269" s="1" t="s">
        <v>13</v>
      </c>
      <c r="I269" s="19" t="s">
        <v>13</v>
      </c>
    </row>
    <row r="270" spans="2:9" x14ac:dyDescent="0.3">
      <c r="B270" t="s">
        <v>10</v>
      </c>
      <c r="C270" t="s">
        <v>156</v>
      </c>
      <c r="D270" t="s">
        <v>238</v>
      </c>
      <c r="E270" t="s">
        <v>244</v>
      </c>
      <c r="F270">
        <v>50</v>
      </c>
      <c r="G270">
        <v>1</v>
      </c>
      <c r="H270" s="1" t="s">
        <v>13</v>
      </c>
      <c r="I270" s="19" t="s">
        <v>13</v>
      </c>
    </row>
    <row r="271" spans="2:9" x14ac:dyDescent="0.3">
      <c r="B271" t="s">
        <v>10</v>
      </c>
      <c r="C271" t="s">
        <v>156</v>
      </c>
      <c r="D271" t="s">
        <v>238</v>
      </c>
      <c r="E271" t="s">
        <v>245</v>
      </c>
      <c r="F271">
        <v>50</v>
      </c>
      <c r="G271">
        <v>25</v>
      </c>
      <c r="H271" s="1" t="s">
        <v>13</v>
      </c>
      <c r="I271" s="19" t="s">
        <v>13</v>
      </c>
    </row>
    <row r="274" spans="2:9" ht="24" x14ac:dyDescent="0.3">
      <c r="B274" s="7" t="s">
        <v>0</v>
      </c>
      <c r="C274" s="7" t="s">
        <v>1</v>
      </c>
      <c r="D274" s="7" t="s">
        <v>2</v>
      </c>
      <c r="E274" s="7" t="s">
        <v>6</v>
      </c>
      <c r="F274" s="8" t="s">
        <v>7</v>
      </c>
      <c r="G274" s="8" t="s">
        <v>8</v>
      </c>
      <c r="H274" s="8" t="s">
        <v>9</v>
      </c>
      <c r="I274" s="21" t="s">
        <v>3</v>
      </c>
    </row>
    <row r="275" spans="2:9" x14ac:dyDescent="0.3">
      <c r="B275" t="s">
        <v>10</v>
      </c>
      <c r="C275" t="s">
        <v>156</v>
      </c>
      <c r="D275" t="s">
        <v>246</v>
      </c>
      <c r="E275" t="s">
        <v>246</v>
      </c>
      <c r="F275">
        <v>500</v>
      </c>
      <c r="G275">
        <v>11</v>
      </c>
      <c r="H275" s="1" t="s">
        <v>13</v>
      </c>
      <c r="I275" s="19" t="s">
        <v>13</v>
      </c>
    </row>
    <row r="276" spans="2:9" x14ac:dyDescent="0.3">
      <c r="B276" t="s">
        <v>10</v>
      </c>
      <c r="C276" t="s">
        <v>156</v>
      </c>
      <c r="D276" t="s">
        <v>246</v>
      </c>
      <c r="E276" t="s">
        <v>247</v>
      </c>
      <c r="F276">
        <v>450</v>
      </c>
      <c r="G276">
        <v>9</v>
      </c>
      <c r="H276" s="1" t="s">
        <v>13</v>
      </c>
      <c r="I276" s="19" t="s">
        <v>13</v>
      </c>
    </row>
    <row r="277" spans="2:9" x14ac:dyDescent="0.3">
      <c r="B277" t="s">
        <v>10</v>
      </c>
      <c r="C277" t="s">
        <v>156</v>
      </c>
      <c r="D277" t="s">
        <v>246</v>
      </c>
      <c r="E277" t="s">
        <v>248</v>
      </c>
      <c r="F277">
        <v>70</v>
      </c>
      <c r="G277">
        <v>16</v>
      </c>
      <c r="H277" s="1" t="s">
        <v>13</v>
      </c>
      <c r="I277" s="19" t="s">
        <v>13</v>
      </c>
    </row>
    <row r="278" spans="2:9" x14ac:dyDescent="0.3">
      <c r="B278" t="s">
        <v>10</v>
      </c>
      <c r="C278" t="s">
        <v>156</v>
      </c>
      <c r="D278" t="s">
        <v>246</v>
      </c>
      <c r="E278" t="s">
        <v>249</v>
      </c>
      <c r="F278">
        <v>70</v>
      </c>
      <c r="G278">
        <v>14</v>
      </c>
      <c r="H278" s="1" t="s">
        <v>13</v>
      </c>
      <c r="I278" s="19" t="s">
        <v>13</v>
      </c>
    </row>
    <row r="279" spans="2:9" x14ac:dyDescent="0.3">
      <c r="B279" t="s">
        <v>10</v>
      </c>
      <c r="C279" t="s">
        <v>156</v>
      </c>
      <c r="D279" t="s">
        <v>246</v>
      </c>
      <c r="E279" t="s">
        <v>250</v>
      </c>
      <c r="F279">
        <v>60</v>
      </c>
      <c r="G279">
        <v>22</v>
      </c>
      <c r="H279" s="1" t="s">
        <v>13</v>
      </c>
      <c r="I279" s="19" t="s">
        <v>13</v>
      </c>
    </row>
    <row r="280" spans="2:9" x14ac:dyDescent="0.3">
      <c r="B280" t="s">
        <v>10</v>
      </c>
      <c r="C280" t="s">
        <v>156</v>
      </c>
      <c r="D280" t="s">
        <v>246</v>
      </c>
      <c r="E280" t="s">
        <v>251</v>
      </c>
      <c r="F280">
        <v>50</v>
      </c>
      <c r="G280">
        <v>7</v>
      </c>
      <c r="H280" s="1" t="s">
        <v>13</v>
      </c>
      <c r="I280" s="19" t="s">
        <v>13</v>
      </c>
    </row>
    <row r="281" spans="2:9" x14ac:dyDescent="0.3">
      <c r="B281" t="s">
        <v>10</v>
      </c>
      <c r="C281" t="s">
        <v>156</v>
      </c>
      <c r="D281" t="s">
        <v>246</v>
      </c>
      <c r="E281" t="s">
        <v>252</v>
      </c>
      <c r="F281">
        <v>50</v>
      </c>
      <c r="G281">
        <v>4</v>
      </c>
      <c r="H281" s="1" t="s">
        <v>13</v>
      </c>
      <c r="I281" s="19" t="s">
        <v>13</v>
      </c>
    </row>
    <row r="284" spans="2:9" ht="24" x14ac:dyDescent="0.3">
      <c r="B284" s="7" t="s">
        <v>0</v>
      </c>
      <c r="C284" s="7" t="s">
        <v>1</v>
      </c>
      <c r="D284" s="7" t="s">
        <v>2</v>
      </c>
      <c r="E284" s="7" t="s">
        <v>6</v>
      </c>
      <c r="F284" s="8" t="s">
        <v>7</v>
      </c>
      <c r="G284" s="8" t="s">
        <v>8</v>
      </c>
      <c r="H284" s="8" t="s">
        <v>9</v>
      </c>
      <c r="I284" s="21" t="s">
        <v>3</v>
      </c>
    </row>
    <row r="285" spans="2:9" x14ac:dyDescent="0.3">
      <c r="B285" t="s">
        <v>10</v>
      </c>
      <c r="C285" t="s">
        <v>156</v>
      </c>
      <c r="D285" t="s">
        <v>253</v>
      </c>
      <c r="E285" t="s">
        <v>253</v>
      </c>
      <c r="F285">
        <v>2400</v>
      </c>
      <c r="G285">
        <v>6</v>
      </c>
      <c r="H285" s="1">
        <v>29</v>
      </c>
      <c r="I285" s="19" t="s">
        <v>527</v>
      </c>
    </row>
    <row r="286" spans="2:9" x14ac:dyDescent="0.3">
      <c r="B286" s="11" t="s">
        <v>10</v>
      </c>
      <c r="C286" s="11" t="s">
        <v>156</v>
      </c>
      <c r="D286" s="11" t="s">
        <v>253</v>
      </c>
      <c r="E286" s="11" t="s">
        <v>254</v>
      </c>
      <c r="F286" s="11">
        <v>700</v>
      </c>
      <c r="G286" s="11">
        <v>3</v>
      </c>
      <c r="H286" s="12">
        <v>11</v>
      </c>
      <c r="I286" s="23" t="s">
        <v>527</v>
      </c>
    </row>
    <row r="287" spans="2:9" x14ac:dyDescent="0.3">
      <c r="B287" s="9" t="s">
        <v>10</v>
      </c>
      <c r="C287" s="9" t="s">
        <v>156</v>
      </c>
      <c r="D287" s="9" t="s">
        <v>253</v>
      </c>
      <c r="E287" s="9" t="s">
        <v>255</v>
      </c>
      <c r="F287" s="9">
        <v>200</v>
      </c>
      <c r="G287" s="9">
        <v>1</v>
      </c>
      <c r="H287" s="10">
        <v>1</v>
      </c>
      <c r="I287" s="22" t="s">
        <v>527</v>
      </c>
    </row>
    <row r="288" spans="2:9" x14ac:dyDescent="0.3">
      <c r="B288" s="11" t="s">
        <v>10</v>
      </c>
      <c r="C288" s="11" t="s">
        <v>156</v>
      </c>
      <c r="D288" s="11" t="s">
        <v>253</v>
      </c>
      <c r="E288" s="11" t="s">
        <v>256</v>
      </c>
      <c r="F288" s="11">
        <v>200</v>
      </c>
      <c r="G288" s="11">
        <v>3</v>
      </c>
      <c r="H288" s="12">
        <v>13</v>
      </c>
      <c r="I288" s="23" t="s">
        <v>527</v>
      </c>
    </row>
    <row r="289" spans="2:9" x14ac:dyDescent="0.3">
      <c r="B289" s="11" t="s">
        <v>10</v>
      </c>
      <c r="C289" s="11" t="s">
        <v>156</v>
      </c>
      <c r="D289" s="11" t="s">
        <v>253</v>
      </c>
      <c r="E289" s="11" t="s">
        <v>257</v>
      </c>
      <c r="F289" s="11">
        <v>150</v>
      </c>
      <c r="G289" s="11">
        <v>2</v>
      </c>
      <c r="H289" s="12">
        <v>12</v>
      </c>
      <c r="I289" s="23" t="s">
        <v>527</v>
      </c>
    </row>
    <row r="290" spans="2:9" x14ac:dyDescent="0.3">
      <c r="B290" s="9" t="s">
        <v>10</v>
      </c>
      <c r="C290" s="9" t="s">
        <v>156</v>
      </c>
      <c r="D290" s="9" t="s">
        <v>253</v>
      </c>
      <c r="E290" s="9" t="s">
        <v>258</v>
      </c>
      <c r="F290" s="9">
        <v>90</v>
      </c>
      <c r="G290" s="9">
        <v>4</v>
      </c>
      <c r="H290" s="10">
        <v>1</v>
      </c>
      <c r="I290" s="22" t="s">
        <v>527</v>
      </c>
    </row>
    <row r="291" spans="2:9" x14ac:dyDescent="0.3">
      <c r="B291" s="11" t="s">
        <v>10</v>
      </c>
      <c r="C291" s="11" t="s">
        <v>156</v>
      </c>
      <c r="D291" s="11" t="s">
        <v>253</v>
      </c>
      <c r="E291" s="11" t="s">
        <v>259</v>
      </c>
      <c r="F291" s="11">
        <v>70</v>
      </c>
      <c r="G291" s="11">
        <v>1</v>
      </c>
      <c r="H291" s="12">
        <v>12</v>
      </c>
      <c r="I291" s="23" t="s">
        <v>527</v>
      </c>
    </row>
    <row r="294" spans="2:9" ht="24" x14ac:dyDescent="0.3">
      <c r="B294" s="7" t="s">
        <v>0</v>
      </c>
      <c r="C294" s="7" t="s">
        <v>1</v>
      </c>
      <c r="D294" s="7" t="s">
        <v>2</v>
      </c>
      <c r="E294" s="7" t="s">
        <v>6</v>
      </c>
      <c r="F294" s="8" t="s">
        <v>7</v>
      </c>
      <c r="G294" s="8" t="s">
        <v>8</v>
      </c>
      <c r="H294" s="8" t="s">
        <v>9</v>
      </c>
      <c r="I294" s="21" t="s">
        <v>3</v>
      </c>
    </row>
    <row r="295" spans="2:9" x14ac:dyDescent="0.3">
      <c r="B295" t="s">
        <v>10</v>
      </c>
      <c r="C295" t="s">
        <v>100</v>
      </c>
      <c r="D295" t="s">
        <v>260</v>
      </c>
      <c r="E295" t="s">
        <v>260</v>
      </c>
      <c r="F295">
        <v>800</v>
      </c>
      <c r="G295">
        <v>1</v>
      </c>
      <c r="H295" s="1" t="s">
        <v>13</v>
      </c>
      <c r="I295" s="19" t="s">
        <v>13</v>
      </c>
    </row>
    <row r="296" spans="2:9" x14ac:dyDescent="0.3">
      <c r="B296" t="s">
        <v>10</v>
      </c>
      <c r="C296" t="s">
        <v>100</v>
      </c>
      <c r="D296" t="s">
        <v>260</v>
      </c>
      <c r="E296" t="s">
        <v>261</v>
      </c>
      <c r="F296">
        <v>600</v>
      </c>
      <c r="G296">
        <v>0</v>
      </c>
      <c r="H296" s="1" t="s">
        <v>13</v>
      </c>
      <c r="I296" s="19" t="s">
        <v>13</v>
      </c>
    </row>
    <row r="297" spans="2:9" x14ac:dyDescent="0.3">
      <c r="B297" t="s">
        <v>10</v>
      </c>
      <c r="C297" t="s">
        <v>100</v>
      </c>
      <c r="D297" t="s">
        <v>260</v>
      </c>
      <c r="E297" t="s">
        <v>262</v>
      </c>
      <c r="F297">
        <v>300</v>
      </c>
      <c r="G297">
        <v>0</v>
      </c>
      <c r="H297" s="1" t="s">
        <v>13</v>
      </c>
      <c r="I297" s="19" t="s">
        <v>13</v>
      </c>
    </row>
    <row r="298" spans="2:9" x14ac:dyDescent="0.3">
      <c r="B298" t="s">
        <v>10</v>
      </c>
      <c r="C298" t="s">
        <v>100</v>
      </c>
      <c r="D298" t="s">
        <v>260</v>
      </c>
      <c r="E298" t="s">
        <v>263</v>
      </c>
      <c r="F298">
        <v>250</v>
      </c>
      <c r="G298">
        <v>0</v>
      </c>
      <c r="H298" s="1" t="s">
        <v>13</v>
      </c>
      <c r="I298" s="19" t="s">
        <v>13</v>
      </c>
    </row>
    <row r="299" spans="2:9" x14ac:dyDescent="0.3">
      <c r="B299" t="s">
        <v>10</v>
      </c>
      <c r="C299" t="s">
        <v>100</v>
      </c>
      <c r="D299" t="s">
        <v>260</v>
      </c>
      <c r="E299" t="s">
        <v>264</v>
      </c>
      <c r="F299">
        <v>200</v>
      </c>
      <c r="G299">
        <v>0</v>
      </c>
      <c r="H299" s="1" t="s">
        <v>13</v>
      </c>
      <c r="I299" s="19" t="s">
        <v>13</v>
      </c>
    </row>
    <row r="300" spans="2:9" x14ac:dyDescent="0.3">
      <c r="B300" t="s">
        <v>10</v>
      </c>
      <c r="C300" t="s">
        <v>100</v>
      </c>
      <c r="D300" t="s">
        <v>260</v>
      </c>
      <c r="E300" t="s">
        <v>265</v>
      </c>
      <c r="F300">
        <v>200</v>
      </c>
      <c r="G300">
        <v>0</v>
      </c>
      <c r="H300" s="1">
        <v>29</v>
      </c>
      <c r="I300" s="19" t="s">
        <v>527</v>
      </c>
    </row>
    <row r="301" spans="2:9" x14ac:dyDescent="0.3">
      <c r="B301" t="s">
        <v>10</v>
      </c>
      <c r="C301" t="s">
        <v>100</v>
      </c>
      <c r="D301" t="s">
        <v>260</v>
      </c>
      <c r="E301" t="s">
        <v>266</v>
      </c>
      <c r="F301">
        <v>150</v>
      </c>
      <c r="G301">
        <v>0</v>
      </c>
      <c r="H301" s="1">
        <v>35</v>
      </c>
      <c r="I301" s="19" t="s">
        <v>527</v>
      </c>
    </row>
    <row r="302" spans="2:9" x14ac:dyDescent="0.3">
      <c r="B302" t="s">
        <v>10</v>
      </c>
      <c r="C302" t="s">
        <v>100</v>
      </c>
      <c r="D302" t="s">
        <v>260</v>
      </c>
      <c r="E302" t="s">
        <v>267</v>
      </c>
      <c r="F302">
        <v>100</v>
      </c>
      <c r="G302">
        <v>0</v>
      </c>
      <c r="H302" s="1" t="s">
        <v>13</v>
      </c>
      <c r="I302" s="19" t="s">
        <v>13</v>
      </c>
    </row>
    <row r="305" spans="2:9" ht="24" x14ac:dyDescent="0.3">
      <c r="B305" s="7" t="s">
        <v>0</v>
      </c>
      <c r="C305" s="7" t="s">
        <v>1</v>
      </c>
      <c r="D305" s="7" t="s">
        <v>2</v>
      </c>
      <c r="E305" s="7" t="s">
        <v>6</v>
      </c>
      <c r="F305" s="8" t="s">
        <v>7</v>
      </c>
      <c r="G305" s="8" t="s">
        <v>8</v>
      </c>
      <c r="H305" s="8" t="s">
        <v>9</v>
      </c>
      <c r="I305" s="21" t="s">
        <v>3</v>
      </c>
    </row>
    <row r="306" spans="2:9" x14ac:dyDescent="0.3">
      <c r="B306" t="s">
        <v>10</v>
      </c>
      <c r="C306" t="s">
        <v>100</v>
      </c>
      <c r="D306" t="s">
        <v>268</v>
      </c>
      <c r="E306" t="s">
        <v>268</v>
      </c>
      <c r="F306">
        <v>2600</v>
      </c>
      <c r="G306">
        <v>8</v>
      </c>
      <c r="H306" s="1" t="s">
        <v>13</v>
      </c>
      <c r="I306" s="19" t="s">
        <v>13</v>
      </c>
    </row>
    <row r="307" spans="2:9" x14ac:dyDescent="0.3">
      <c r="B307" t="s">
        <v>10</v>
      </c>
      <c r="C307" t="s">
        <v>100</v>
      </c>
      <c r="D307" t="s">
        <v>268</v>
      </c>
      <c r="E307" t="s">
        <v>269</v>
      </c>
      <c r="F307">
        <v>450</v>
      </c>
      <c r="G307">
        <v>6</v>
      </c>
      <c r="H307" s="1" t="s">
        <v>13</v>
      </c>
      <c r="I307" s="19" t="s">
        <v>13</v>
      </c>
    </row>
    <row r="308" spans="2:9" x14ac:dyDescent="0.3">
      <c r="B308" t="s">
        <v>10</v>
      </c>
      <c r="C308" t="s">
        <v>100</v>
      </c>
      <c r="D308" t="s">
        <v>268</v>
      </c>
      <c r="E308" t="s">
        <v>270</v>
      </c>
      <c r="F308">
        <v>350</v>
      </c>
      <c r="G308">
        <v>14</v>
      </c>
      <c r="H308" s="1" t="s">
        <v>13</v>
      </c>
      <c r="I308" s="19" t="s">
        <v>13</v>
      </c>
    </row>
    <row r="309" spans="2:9" x14ac:dyDescent="0.3">
      <c r="B309" t="s">
        <v>10</v>
      </c>
      <c r="C309" t="s">
        <v>100</v>
      </c>
      <c r="D309" t="s">
        <v>268</v>
      </c>
      <c r="E309" t="s">
        <v>271</v>
      </c>
      <c r="F309">
        <v>200</v>
      </c>
      <c r="G309">
        <v>2</v>
      </c>
      <c r="H309" s="1" t="s">
        <v>13</v>
      </c>
      <c r="I309" s="19" t="s">
        <v>13</v>
      </c>
    </row>
    <row r="310" spans="2:9" x14ac:dyDescent="0.3">
      <c r="B310" t="s">
        <v>10</v>
      </c>
      <c r="C310" t="s">
        <v>100</v>
      </c>
      <c r="D310" t="s">
        <v>268</v>
      </c>
      <c r="E310" t="s">
        <v>272</v>
      </c>
      <c r="F310">
        <v>200</v>
      </c>
      <c r="G310">
        <v>1</v>
      </c>
      <c r="H310" s="1" t="s">
        <v>13</v>
      </c>
      <c r="I310" s="19" t="s">
        <v>13</v>
      </c>
    </row>
    <row r="311" spans="2:9" x14ac:dyDescent="0.3">
      <c r="B311" t="s">
        <v>10</v>
      </c>
      <c r="C311" t="s">
        <v>100</v>
      </c>
      <c r="D311" t="s">
        <v>268</v>
      </c>
      <c r="E311" t="s">
        <v>273</v>
      </c>
      <c r="F311">
        <v>150</v>
      </c>
      <c r="G311">
        <v>7</v>
      </c>
      <c r="H311" s="1" t="s">
        <v>13</v>
      </c>
      <c r="I311" s="19" t="s">
        <v>13</v>
      </c>
    </row>
    <row r="312" spans="2:9" x14ac:dyDescent="0.3">
      <c r="B312" t="s">
        <v>10</v>
      </c>
      <c r="C312" t="s">
        <v>100</v>
      </c>
      <c r="D312" t="s">
        <v>268</v>
      </c>
      <c r="E312" t="s">
        <v>274</v>
      </c>
      <c r="F312">
        <v>100</v>
      </c>
      <c r="G312">
        <v>6</v>
      </c>
      <c r="H312" s="1" t="s">
        <v>13</v>
      </c>
      <c r="I312" s="19" t="s">
        <v>13</v>
      </c>
    </row>
    <row r="313" spans="2:9" x14ac:dyDescent="0.3">
      <c r="B313" t="s">
        <v>10</v>
      </c>
      <c r="C313" t="s">
        <v>100</v>
      </c>
      <c r="D313" t="s">
        <v>268</v>
      </c>
      <c r="E313" t="s">
        <v>275</v>
      </c>
      <c r="F313">
        <v>70</v>
      </c>
      <c r="G313">
        <v>23</v>
      </c>
      <c r="H313" s="1" t="s">
        <v>13</v>
      </c>
      <c r="I313" s="19" t="s">
        <v>13</v>
      </c>
    </row>
    <row r="314" spans="2:9" x14ac:dyDescent="0.3">
      <c r="B314" t="s">
        <v>10</v>
      </c>
      <c r="C314" t="s">
        <v>100</v>
      </c>
      <c r="D314" t="s">
        <v>268</v>
      </c>
      <c r="E314" t="s">
        <v>276</v>
      </c>
      <c r="F314">
        <v>70</v>
      </c>
      <c r="G314">
        <v>2</v>
      </c>
      <c r="H314" s="1" t="s">
        <v>13</v>
      </c>
      <c r="I314" s="19" t="s">
        <v>13</v>
      </c>
    </row>
    <row r="315" spans="2:9" x14ac:dyDescent="0.3">
      <c r="B315" t="s">
        <v>10</v>
      </c>
      <c r="C315" t="s">
        <v>100</v>
      </c>
      <c r="D315" t="s">
        <v>268</v>
      </c>
      <c r="E315" t="s">
        <v>277</v>
      </c>
      <c r="F315">
        <v>70</v>
      </c>
      <c r="G315">
        <v>7</v>
      </c>
      <c r="H315" s="1" t="s">
        <v>13</v>
      </c>
      <c r="I315" s="19" t="s">
        <v>13</v>
      </c>
    </row>
    <row r="316" spans="2:9" x14ac:dyDescent="0.3">
      <c r="B316" t="s">
        <v>10</v>
      </c>
      <c r="C316" t="s">
        <v>100</v>
      </c>
      <c r="D316" t="s">
        <v>268</v>
      </c>
      <c r="E316" t="s">
        <v>278</v>
      </c>
      <c r="F316">
        <v>60</v>
      </c>
      <c r="G316">
        <v>3</v>
      </c>
      <c r="H316" s="1" t="s">
        <v>13</v>
      </c>
      <c r="I316" s="19" t="s">
        <v>13</v>
      </c>
    </row>
    <row r="317" spans="2:9" x14ac:dyDescent="0.3">
      <c r="B317" t="s">
        <v>10</v>
      </c>
      <c r="C317" t="s">
        <v>100</v>
      </c>
      <c r="D317" t="s">
        <v>268</v>
      </c>
      <c r="E317" t="s">
        <v>279</v>
      </c>
      <c r="F317">
        <v>60</v>
      </c>
      <c r="G317">
        <v>3</v>
      </c>
      <c r="H317" s="1" t="s">
        <v>13</v>
      </c>
      <c r="I317" s="19" t="s">
        <v>13</v>
      </c>
    </row>
    <row r="318" spans="2:9" x14ac:dyDescent="0.3">
      <c r="B318" t="s">
        <v>10</v>
      </c>
      <c r="C318" t="s">
        <v>100</v>
      </c>
      <c r="D318" t="s">
        <v>268</v>
      </c>
      <c r="E318" t="s">
        <v>280</v>
      </c>
      <c r="F318">
        <v>60</v>
      </c>
      <c r="G318">
        <v>8</v>
      </c>
      <c r="H318" s="1" t="s">
        <v>13</v>
      </c>
      <c r="I318" s="19" t="s">
        <v>13</v>
      </c>
    </row>
    <row r="321" spans="2:9" ht="24" x14ac:dyDescent="0.3">
      <c r="B321" s="7" t="s">
        <v>0</v>
      </c>
      <c r="C321" s="7" t="s">
        <v>1</v>
      </c>
      <c r="D321" s="7" t="s">
        <v>2</v>
      </c>
      <c r="E321" s="7" t="s">
        <v>6</v>
      </c>
      <c r="F321" s="8" t="s">
        <v>7</v>
      </c>
      <c r="G321" s="8" t="s">
        <v>8</v>
      </c>
      <c r="H321" s="8" t="s">
        <v>9</v>
      </c>
      <c r="I321" s="21" t="s">
        <v>3</v>
      </c>
    </row>
    <row r="322" spans="2:9" x14ac:dyDescent="0.3">
      <c r="B322" t="s">
        <v>10</v>
      </c>
      <c r="C322" t="s">
        <v>11</v>
      </c>
      <c r="D322" t="s">
        <v>281</v>
      </c>
      <c r="E322" t="s">
        <v>281</v>
      </c>
      <c r="F322">
        <v>3100</v>
      </c>
      <c r="G322">
        <v>20</v>
      </c>
      <c r="H322" s="1" t="s">
        <v>13</v>
      </c>
      <c r="I322" s="19" t="s">
        <v>13</v>
      </c>
    </row>
    <row r="323" spans="2:9" x14ac:dyDescent="0.3">
      <c r="B323" t="s">
        <v>10</v>
      </c>
      <c r="C323" t="s">
        <v>11</v>
      </c>
      <c r="D323" t="s">
        <v>281</v>
      </c>
      <c r="E323" t="s">
        <v>282</v>
      </c>
      <c r="F323">
        <v>1800</v>
      </c>
      <c r="G323">
        <v>15</v>
      </c>
      <c r="H323" s="1" t="s">
        <v>13</v>
      </c>
      <c r="I323" s="19" t="s">
        <v>13</v>
      </c>
    </row>
    <row r="324" spans="2:9" x14ac:dyDescent="0.3">
      <c r="B324" t="s">
        <v>10</v>
      </c>
      <c r="C324" t="s">
        <v>11</v>
      </c>
      <c r="D324" t="s">
        <v>281</v>
      </c>
      <c r="E324" t="s">
        <v>283</v>
      </c>
      <c r="F324">
        <v>250</v>
      </c>
      <c r="G324">
        <v>14</v>
      </c>
      <c r="H324" s="1" t="s">
        <v>13</v>
      </c>
      <c r="I324" s="19" t="s">
        <v>13</v>
      </c>
    </row>
    <row r="325" spans="2:9" x14ac:dyDescent="0.3">
      <c r="B325" t="s">
        <v>10</v>
      </c>
      <c r="C325" t="s">
        <v>11</v>
      </c>
      <c r="D325" t="s">
        <v>281</v>
      </c>
      <c r="E325" t="s">
        <v>284</v>
      </c>
      <c r="F325">
        <v>200</v>
      </c>
      <c r="G325">
        <v>8</v>
      </c>
      <c r="H325" s="1" t="s">
        <v>13</v>
      </c>
      <c r="I325" s="19" t="s">
        <v>13</v>
      </c>
    </row>
    <row r="326" spans="2:9" x14ac:dyDescent="0.3">
      <c r="B326" t="s">
        <v>10</v>
      </c>
      <c r="C326" t="s">
        <v>11</v>
      </c>
      <c r="D326" t="s">
        <v>281</v>
      </c>
      <c r="E326" t="s">
        <v>285</v>
      </c>
      <c r="F326">
        <v>200</v>
      </c>
      <c r="G326">
        <v>18</v>
      </c>
      <c r="H326" s="1" t="s">
        <v>13</v>
      </c>
      <c r="I326" s="19" t="s">
        <v>13</v>
      </c>
    </row>
    <row r="327" spans="2:9" x14ac:dyDescent="0.3">
      <c r="B327" t="s">
        <v>10</v>
      </c>
      <c r="C327" t="s">
        <v>11</v>
      </c>
      <c r="D327" t="s">
        <v>281</v>
      </c>
      <c r="E327" t="s">
        <v>286</v>
      </c>
      <c r="F327">
        <v>150</v>
      </c>
      <c r="G327">
        <v>22</v>
      </c>
      <c r="H327" s="1" t="s">
        <v>13</v>
      </c>
      <c r="I327" s="19" t="s">
        <v>13</v>
      </c>
    </row>
    <row r="328" spans="2:9" x14ac:dyDescent="0.3">
      <c r="B328" t="s">
        <v>10</v>
      </c>
      <c r="C328" t="s">
        <v>11</v>
      </c>
      <c r="D328" t="s">
        <v>281</v>
      </c>
      <c r="E328" t="s">
        <v>287</v>
      </c>
      <c r="F328">
        <v>60</v>
      </c>
      <c r="G328">
        <v>15</v>
      </c>
      <c r="H328" s="1" t="s">
        <v>13</v>
      </c>
      <c r="I328" s="19" t="s">
        <v>13</v>
      </c>
    </row>
    <row r="329" spans="2:9" x14ac:dyDescent="0.3">
      <c r="B329" t="s">
        <v>10</v>
      </c>
      <c r="C329" t="s">
        <v>11</v>
      </c>
      <c r="D329" t="s">
        <v>281</v>
      </c>
      <c r="E329" t="s">
        <v>288</v>
      </c>
      <c r="F329">
        <v>50</v>
      </c>
      <c r="G329">
        <v>7</v>
      </c>
      <c r="H329" s="1" t="s">
        <v>13</v>
      </c>
      <c r="I329" s="19" t="s">
        <v>13</v>
      </c>
    </row>
    <row r="330" spans="2:9" x14ac:dyDescent="0.3">
      <c r="B330" t="s">
        <v>10</v>
      </c>
      <c r="C330" t="s">
        <v>11</v>
      </c>
      <c r="D330" t="s">
        <v>281</v>
      </c>
      <c r="E330" t="s">
        <v>289</v>
      </c>
      <c r="F330">
        <v>50</v>
      </c>
      <c r="G330">
        <v>14</v>
      </c>
      <c r="H330" s="1" t="s">
        <v>13</v>
      </c>
      <c r="I330" s="19" t="s">
        <v>13</v>
      </c>
    </row>
    <row r="333" spans="2:9" ht="28.8" x14ac:dyDescent="0.55000000000000004">
      <c r="B333" s="5"/>
      <c r="C333" s="5"/>
      <c r="D333" s="5"/>
      <c r="E333" s="5" t="s">
        <v>290</v>
      </c>
      <c r="F333" s="6"/>
      <c r="G333" s="6"/>
    </row>
    <row r="335" spans="2:9" ht="24" x14ac:dyDescent="0.3">
      <c r="B335" s="7" t="s">
        <v>0</v>
      </c>
      <c r="C335" s="7" t="s">
        <v>1</v>
      </c>
      <c r="D335" s="7" t="s">
        <v>2</v>
      </c>
      <c r="E335" s="7" t="s">
        <v>6</v>
      </c>
      <c r="F335" s="8" t="s">
        <v>7</v>
      </c>
      <c r="G335" s="8" t="s">
        <v>8</v>
      </c>
      <c r="H335" s="8" t="s">
        <v>9</v>
      </c>
      <c r="I335" s="21" t="s">
        <v>3</v>
      </c>
    </row>
    <row r="336" spans="2:9" x14ac:dyDescent="0.3">
      <c r="B336" t="s">
        <v>10</v>
      </c>
      <c r="C336" t="s">
        <v>156</v>
      </c>
      <c r="D336" t="s">
        <v>291</v>
      </c>
      <c r="E336" t="s">
        <v>291</v>
      </c>
      <c r="F336">
        <v>2000</v>
      </c>
      <c r="G336">
        <v>0</v>
      </c>
      <c r="H336" s="1" t="s">
        <v>13</v>
      </c>
      <c r="I336" s="19" t="s">
        <v>13</v>
      </c>
    </row>
    <row r="337" spans="2:9" x14ac:dyDescent="0.3">
      <c r="B337" t="s">
        <v>10</v>
      </c>
      <c r="C337" t="s">
        <v>156</v>
      </c>
      <c r="D337" t="s">
        <v>291</v>
      </c>
      <c r="E337" t="s">
        <v>292</v>
      </c>
      <c r="F337">
        <v>350</v>
      </c>
      <c r="G337">
        <v>0</v>
      </c>
      <c r="H337" s="1" t="s">
        <v>13</v>
      </c>
      <c r="I337" s="19" t="s">
        <v>13</v>
      </c>
    </row>
    <row r="338" spans="2:9" x14ac:dyDescent="0.3">
      <c r="B338" t="s">
        <v>10</v>
      </c>
      <c r="C338" t="s">
        <v>156</v>
      </c>
      <c r="D338" t="s">
        <v>291</v>
      </c>
      <c r="E338" t="s">
        <v>293</v>
      </c>
      <c r="F338">
        <v>90</v>
      </c>
      <c r="G338">
        <v>0</v>
      </c>
      <c r="H338" s="1" t="s">
        <v>13</v>
      </c>
      <c r="I338" s="19" t="s">
        <v>13</v>
      </c>
    </row>
    <row r="339" spans="2:9" x14ac:dyDescent="0.3">
      <c r="B339" t="s">
        <v>10</v>
      </c>
      <c r="C339" t="s">
        <v>156</v>
      </c>
      <c r="D339" t="s">
        <v>291</v>
      </c>
      <c r="E339" t="s">
        <v>294</v>
      </c>
      <c r="F339">
        <v>70</v>
      </c>
      <c r="G339">
        <v>1</v>
      </c>
      <c r="H339" s="1" t="s">
        <v>13</v>
      </c>
      <c r="I339" s="19" t="s">
        <v>13</v>
      </c>
    </row>
    <row r="340" spans="2:9" x14ac:dyDescent="0.3">
      <c r="B340" t="s">
        <v>10</v>
      </c>
      <c r="C340" t="s">
        <v>156</v>
      </c>
      <c r="D340" t="s">
        <v>291</v>
      </c>
      <c r="E340" t="s">
        <v>295</v>
      </c>
      <c r="F340">
        <v>70</v>
      </c>
      <c r="G340">
        <v>0</v>
      </c>
      <c r="H340" s="1" t="s">
        <v>13</v>
      </c>
      <c r="I340" s="19" t="s">
        <v>13</v>
      </c>
    </row>
    <row r="341" spans="2:9" x14ac:dyDescent="0.3">
      <c r="B341" t="s">
        <v>10</v>
      </c>
      <c r="C341" t="s">
        <v>156</v>
      </c>
      <c r="D341" t="s">
        <v>291</v>
      </c>
      <c r="E341" t="s">
        <v>296</v>
      </c>
      <c r="F341">
        <v>50</v>
      </c>
      <c r="G341">
        <v>0</v>
      </c>
      <c r="H341" s="1" t="s">
        <v>13</v>
      </c>
      <c r="I341" s="19" t="s">
        <v>13</v>
      </c>
    </row>
    <row r="344" spans="2:9" ht="24" x14ac:dyDescent="0.3">
      <c r="B344" s="7" t="s">
        <v>0</v>
      </c>
      <c r="C344" s="7" t="s">
        <v>1</v>
      </c>
      <c r="D344" s="7" t="s">
        <v>2</v>
      </c>
      <c r="E344" s="7" t="s">
        <v>6</v>
      </c>
      <c r="F344" s="8" t="s">
        <v>7</v>
      </c>
      <c r="G344" s="8" t="s">
        <v>8</v>
      </c>
      <c r="H344" s="8" t="s">
        <v>9</v>
      </c>
      <c r="I344" s="21" t="s">
        <v>3</v>
      </c>
    </row>
    <row r="345" spans="2:9" x14ac:dyDescent="0.3">
      <c r="B345" t="s">
        <v>10</v>
      </c>
      <c r="C345" t="s">
        <v>156</v>
      </c>
      <c r="D345" t="s">
        <v>297</v>
      </c>
      <c r="E345" t="s">
        <v>297</v>
      </c>
      <c r="F345">
        <v>2200</v>
      </c>
      <c r="G345">
        <v>1</v>
      </c>
      <c r="H345" s="1" t="s">
        <v>13</v>
      </c>
      <c r="I345" s="19" t="s">
        <v>13</v>
      </c>
    </row>
    <row r="346" spans="2:9" x14ac:dyDescent="0.3">
      <c r="B346" t="s">
        <v>10</v>
      </c>
      <c r="C346" t="s">
        <v>156</v>
      </c>
      <c r="D346" t="s">
        <v>297</v>
      </c>
      <c r="E346" t="s">
        <v>298</v>
      </c>
      <c r="F346">
        <v>300</v>
      </c>
      <c r="G346">
        <v>3</v>
      </c>
      <c r="H346" s="1" t="s">
        <v>13</v>
      </c>
      <c r="I346" s="19" t="s">
        <v>13</v>
      </c>
    </row>
    <row r="347" spans="2:9" x14ac:dyDescent="0.3">
      <c r="B347" t="s">
        <v>10</v>
      </c>
      <c r="C347" t="s">
        <v>156</v>
      </c>
      <c r="D347" t="s">
        <v>297</v>
      </c>
      <c r="E347" t="s">
        <v>299</v>
      </c>
      <c r="F347">
        <v>300</v>
      </c>
      <c r="G347">
        <v>2</v>
      </c>
      <c r="H347" s="1" t="s">
        <v>13</v>
      </c>
      <c r="I347" s="19" t="s">
        <v>13</v>
      </c>
    </row>
    <row r="348" spans="2:9" x14ac:dyDescent="0.3">
      <c r="B348" t="s">
        <v>10</v>
      </c>
      <c r="C348" t="s">
        <v>156</v>
      </c>
      <c r="D348" t="s">
        <v>297</v>
      </c>
      <c r="E348" t="s">
        <v>300</v>
      </c>
      <c r="F348">
        <v>200</v>
      </c>
      <c r="G348">
        <v>1</v>
      </c>
      <c r="H348" s="1" t="s">
        <v>13</v>
      </c>
      <c r="I348" s="19" t="s">
        <v>13</v>
      </c>
    </row>
    <row r="349" spans="2:9" x14ac:dyDescent="0.3">
      <c r="B349" t="s">
        <v>10</v>
      </c>
      <c r="C349" t="s">
        <v>156</v>
      </c>
      <c r="D349" t="s">
        <v>297</v>
      </c>
      <c r="E349" t="s">
        <v>301</v>
      </c>
      <c r="F349">
        <v>100</v>
      </c>
      <c r="G349">
        <v>2</v>
      </c>
      <c r="H349" s="1">
        <v>35</v>
      </c>
      <c r="I349" s="19" t="s">
        <v>527</v>
      </c>
    </row>
    <row r="350" spans="2:9" x14ac:dyDescent="0.3">
      <c r="B350" t="s">
        <v>10</v>
      </c>
      <c r="C350" t="s">
        <v>156</v>
      </c>
      <c r="D350" t="s">
        <v>297</v>
      </c>
      <c r="E350" t="s">
        <v>302</v>
      </c>
      <c r="F350">
        <v>100</v>
      </c>
      <c r="G350">
        <v>0</v>
      </c>
      <c r="H350" s="1">
        <v>21</v>
      </c>
      <c r="I350" s="19" t="s">
        <v>527</v>
      </c>
    </row>
    <row r="351" spans="2:9" x14ac:dyDescent="0.3">
      <c r="B351" t="s">
        <v>10</v>
      </c>
      <c r="C351" t="s">
        <v>156</v>
      </c>
      <c r="D351" t="s">
        <v>297</v>
      </c>
      <c r="E351" t="s">
        <v>303</v>
      </c>
      <c r="F351">
        <v>100</v>
      </c>
      <c r="G351">
        <v>2</v>
      </c>
      <c r="H351" s="1" t="s">
        <v>13</v>
      </c>
      <c r="I351" s="19" t="s">
        <v>13</v>
      </c>
    </row>
    <row r="352" spans="2:9" x14ac:dyDescent="0.3">
      <c r="B352" t="s">
        <v>10</v>
      </c>
      <c r="C352" t="s">
        <v>156</v>
      </c>
      <c r="D352" t="s">
        <v>297</v>
      </c>
      <c r="E352" t="s">
        <v>304</v>
      </c>
      <c r="F352">
        <v>90</v>
      </c>
      <c r="G352">
        <v>3</v>
      </c>
      <c r="H352" s="1" t="s">
        <v>13</v>
      </c>
      <c r="I352" s="19" t="s">
        <v>13</v>
      </c>
    </row>
    <row r="353" spans="2:9" x14ac:dyDescent="0.3">
      <c r="B353" t="s">
        <v>10</v>
      </c>
      <c r="C353" t="s">
        <v>156</v>
      </c>
      <c r="D353" t="s">
        <v>297</v>
      </c>
      <c r="E353" t="s">
        <v>305</v>
      </c>
      <c r="F353">
        <v>60</v>
      </c>
      <c r="G353">
        <v>3</v>
      </c>
      <c r="H353" s="1" t="s">
        <v>13</v>
      </c>
      <c r="I353" s="19" t="s">
        <v>13</v>
      </c>
    </row>
    <row r="354" spans="2:9" x14ac:dyDescent="0.3">
      <c r="B354" t="s">
        <v>10</v>
      </c>
      <c r="C354" t="s">
        <v>156</v>
      </c>
      <c r="D354" t="s">
        <v>297</v>
      </c>
      <c r="E354" t="s">
        <v>306</v>
      </c>
      <c r="F354">
        <v>60</v>
      </c>
      <c r="G354">
        <v>1</v>
      </c>
      <c r="H354" s="1">
        <v>36</v>
      </c>
      <c r="I354" s="19" t="s">
        <v>527</v>
      </c>
    </row>
    <row r="355" spans="2:9" x14ac:dyDescent="0.3">
      <c r="B355" t="s">
        <v>10</v>
      </c>
      <c r="C355" t="s">
        <v>156</v>
      </c>
      <c r="D355" t="s">
        <v>297</v>
      </c>
      <c r="E355" t="s">
        <v>307</v>
      </c>
      <c r="F355">
        <v>50</v>
      </c>
      <c r="G355">
        <v>0</v>
      </c>
      <c r="H355" s="1" t="s">
        <v>13</v>
      </c>
      <c r="I355" s="19" t="s">
        <v>13</v>
      </c>
    </row>
    <row r="356" spans="2:9" x14ac:dyDescent="0.3">
      <c r="B356" t="s">
        <v>10</v>
      </c>
      <c r="C356" t="s">
        <v>156</v>
      </c>
      <c r="D356" t="s">
        <v>297</v>
      </c>
      <c r="E356" t="s">
        <v>308</v>
      </c>
      <c r="F356">
        <v>50</v>
      </c>
      <c r="G356">
        <v>2</v>
      </c>
      <c r="H356" s="1" t="s">
        <v>13</v>
      </c>
      <c r="I356" s="19" t="s">
        <v>13</v>
      </c>
    </row>
    <row r="359" spans="2:9" ht="24" x14ac:dyDescent="0.3">
      <c r="B359" s="7" t="s">
        <v>0</v>
      </c>
      <c r="C359" s="7" t="s">
        <v>1</v>
      </c>
      <c r="D359" s="7" t="s">
        <v>2</v>
      </c>
      <c r="E359" s="7" t="s">
        <v>6</v>
      </c>
      <c r="F359" s="8" t="s">
        <v>7</v>
      </c>
      <c r="G359" s="8" t="s">
        <v>8</v>
      </c>
      <c r="H359" s="8" t="s">
        <v>9</v>
      </c>
      <c r="I359" s="21" t="s">
        <v>3</v>
      </c>
    </row>
    <row r="360" spans="2:9" x14ac:dyDescent="0.3">
      <c r="B360" t="s">
        <v>10</v>
      </c>
      <c r="C360" t="s">
        <v>156</v>
      </c>
      <c r="D360" t="s">
        <v>309</v>
      </c>
      <c r="E360" t="s">
        <v>309</v>
      </c>
      <c r="F360">
        <v>1200</v>
      </c>
      <c r="G360">
        <v>1</v>
      </c>
      <c r="H360" s="1" t="s">
        <v>13</v>
      </c>
      <c r="I360" s="19" t="s">
        <v>13</v>
      </c>
    </row>
    <row r="361" spans="2:9" x14ac:dyDescent="0.3">
      <c r="B361" t="s">
        <v>10</v>
      </c>
      <c r="C361" t="s">
        <v>156</v>
      </c>
      <c r="D361" t="s">
        <v>309</v>
      </c>
      <c r="E361" t="s">
        <v>310</v>
      </c>
      <c r="F361">
        <v>200</v>
      </c>
      <c r="G361">
        <v>2</v>
      </c>
      <c r="H361" s="1" t="s">
        <v>13</v>
      </c>
      <c r="I361" s="19" t="s">
        <v>13</v>
      </c>
    </row>
    <row r="362" spans="2:9" x14ac:dyDescent="0.3">
      <c r="B362" t="s">
        <v>10</v>
      </c>
      <c r="C362" t="s">
        <v>156</v>
      </c>
      <c r="D362" t="s">
        <v>309</v>
      </c>
      <c r="E362" t="s">
        <v>311</v>
      </c>
      <c r="F362">
        <v>200</v>
      </c>
      <c r="G362">
        <v>2</v>
      </c>
      <c r="H362" s="1" t="s">
        <v>13</v>
      </c>
      <c r="I362" s="19" t="s">
        <v>13</v>
      </c>
    </row>
    <row r="363" spans="2:9" x14ac:dyDescent="0.3">
      <c r="B363" t="s">
        <v>10</v>
      </c>
      <c r="C363" t="s">
        <v>156</v>
      </c>
      <c r="D363" t="s">
        <v>309</v>
      </c>
      <c r="E363" t="s">
        <v>312</v>
      </c>
      <c r="F363">
        <v>60</v>
      </c>
      <c r="G363">
        <v>4</v>
      </c>
      <c r="H363" s="1" t="s">
        <v>13</v>
      </c>
      <c r="I363" s="19" t="s">
        <v>13</v>
      </c>
    </row>
    <row r="364" spans="2:9" x14ac:dyDescent="0.3">
      <c r="B364" t="s">
        <v>10</v>
      </c>
      <c r="C364" t="s">
        <v>156</v>
      </c>
      <c r="D364" t="s">
        <v>309</v>
      </c>
      <c r="E364" t="s">
        <v>313</v>
      </c>
      <c r="F364">
        <v>60</v>
      </c>
      <c r="G364">
        <v>3</v>
      </c>
      <c r="H364" s="1" t="s">
        <v>13</v>
      </c>
      <c r="I364" s="19" t="s">
        <v>13</v>
      </c>
    </row>
    <row r="365" spans="2:9" x14ac:dyDescent="0.3">
      <c r="B365" t="s">
        <v>10</v>
      </c>
      <c r="C365" t="s">
        <v>156</v>
      </c>
      <c r="D365" t="s">
        <v>309</v>
      </c>
      <c r="E365" t="s">
        <v>314</v>
      </c>
      <c r="F365">
        <v>50</v>
      </c>
      <c r="G365">
        <v>1</v>
      </c>
      <c r="H365" s="1" t="s">
        <v>13</v>
      </c>
      <c r="I365" s="19" t="s">
        <v>13</v>
      </c>
    </row>
    <row r="366" spans="2:9" x14ac:dyDescent="0.3">
      <c r="B366" t="s">
        <v>10</v>
      </c>
      <c r="C366" t="s">
        <v>156</v>
      </c>
      <c r="D366" t="s">
        <v>309</v>
      </c>
      <c r="E366" t="s">
        <v>315</v>
      </c>
      <c r="F366">
        <v>50</v>
      </c>
      <c r="G366">
        <v>0</v>
      </c>
      <c r="H366" s="1" t="s">
        <v>13</v>
      </c>
      <c r="I366" s="19" t="s">
        <v>13</v>
      </c>
    </row>
    <row r="367" spans="2:9" x14ac:dyDescent="0.3">
      <c r="B367" t="s">
        <v>10</v>
      </c>
      <c r="C367" t="s">
        <v>156</v>
      </c>
      <c r="D367" t="s">
        <v>309</v>
      </c>
      <c r="E367" t="s">
        <v>316</v>
      </c>
      <c r="F367">
        <v>50</v>
      </c>
      <c r="G367">
        <v>4</v>
      </c>
      <c r="H367" s="1">
        <v>23</v>
      </c>
      <c r="I367" s="19" t="s">
        <v>527</v>
      </c>
    </row>
    <row r="368" spans="2:9" x14ac:dyDescent="0.3">
      <c r="B368" t="s">
        <v>10</v>
      </c>
      <c r="C368" t="s">
        <v>156</v>
      </c>
      <c r="D368" t="s">
        <v>309</v>
      </c>
      <c r="E368" t="s">
        <v>317</v>
      </c>
      <c r="F368">
        <v>50</v>
      </c>
      <c r="G368">
        <v>3</v>
      </c>
      <c r="H368" s="1" t="s">
        <v>13</v>
      </c>
      <c r="I368" s="19" t="s">
        <v>13</v>
      </c>
    </row>
    <row r="369" spans="2:9" x14ac:dyDescent="0.3">
      <c r="B369" t="s">
        <v>10</v>
      </c>
      <c r="C369" t="s">
        <v>156</v>
      </c>
      <c r="D369" t="s">
        <v>309</v>
      </c>
      <c r="E369" t="s">
        <v>318</v>
      </c>
      <c r="F369">
        <v>50</v>
      </c>
      <c r="G369">
        <v>0</v>
      </c>
      <c r="H369" s="1">
        <v>34</v>
      </c>
      <c r="I369" s="19" t="s">
        <v>527</v>
      </c>
    </row>
    <row r="372" spans="2:9" ht="24" x14ac:dyDescent="0.3">
      <c r="B372" s="7" t="s">
        <v>0</v>
      </c>
      <c r="C372" s="7" t="s">
        <v>1</v>
      </c>
      <c r="D372" s="7" t="s">
        <v>2</v>
      </c>
      <c r="E372" s="7" t="s">
        <v>6</v>
      </c>
      <c r="F372" s="8" t="s">
        <v>7</v>
      </c>
      <c r="G372" s="8" t="s">
        <v>8</v>
      </c>
      <c r="H372" s="8" t="s">
        <v>9</v>
      </c>
      <c r="I372" s="21" t="s">
        <v>3</v>
      </c>
    </row>
    <row r="373" spans="2:9" x14ac:dyDescent="0.3">
      <c r="B373" t="s">
        <v>10</v>
      </c>
      <c r="C373" t="s">
        <v>156</v>
      </c>
      <c r="D373" t="s">
        <v>319</v>
      </c>
      <c r="E373" t="s">
        <v>319</v>
      </c>
      <c r="F373">
        <v>400</v>
      </c>
      <c r="G373">
        <v>3</v>
      </c>
      <c r="H373" s="1" t="s">
        <v>13</v>
      </c>
      <c r="I373" s="19" t="s">
        <v>13</v>
      </c>
    </row>
    <row r="374" spans="2:9" x14ac:dyDescent="0.3">
      <c r="B374" t="s">
        <v>10</v>
      </c>
      <c r="C374" t="s">
        <v>156</v>
      </c>
      <c r="D374" t="s">
        <v>319</v>
      </c>
      <c r="E374" t="s">
        <v>320</v>
      </c>
      <c r="F374">
        <v>150</v>
      </c>
      <c r="G374">
        <v>0</v>
      </c>
      <c r="H374" s="1">
        <v>30</v>
      </c>
      <c r="I374" s="19" t="s">
        <v>527</v>
      </c>
    </row>
    <row r="375" spans="2:9" x14ac:dyDescent="0.3">
      <c r="B375" t="s">
        <v>10</v>
      </c>
      <c r="C375" t="s">
        <v>156</v>
      </c>
      <c r="D375" t="s">
        <v>319</v>
      </c>
      <c r="E375" t="s">
        <v>321</v>
      </c>
      <c r="F375">
        <v>150</v>
      </c>
      <c r="G375">
        <v>2</v>
      </c>
      <c r="H375" s="1" t="s">
        <v>13</v>
      </c>
      <c r="I375" s="19" t="s">
        <v>13</v>
      </c>
    </row>
    <row r="376" spans="2:9" x14ac:dyDescent="0.3">
      <c r="B376" s="11" t="s">
        <v>10</v>
      </c>
      <c r="C376" s="11" t="s">
        <v>156</v>
      </c>
      <c r="D376" s="11" t="s">
        <v>319</v>
      </c>
      <c r="E376" s="11" t="s">
        <v>322</v>
      </c>
      <c r="F376" s="11">
        <v>60</v>
      </c>
      <c r="G376" s="11">
        <v>0</v>
      </c>
      <c r="H376" s="12">
        <v>20</v>
      </c>
      <c r="I376" s="23" t="s">
        <v>527</v>
      </c>
    </row>
    <row r="377" spans="2:9" x14ac:dyDescent="0.3">
      <c r="B377" t="s">
        <v>10</v>
      </c>
      <c r="C377" t="s">
        <v>156</v>
      </c>
      <c r="D377" t="s">
        <v>319</v>
      </c>
      <c r="E377" t="s">
        <v>323</v>
      </c>
      <c r="F377">
        <v>60</v>
      </c>
      <c r="G377">
        <v>1</v>
      </c>
      <c r="H377" s="1">
        <v>23</v>
      </c>
      <c r="I377" s="19" t="s">
        <v>527</v>
      </c>
    </row>
    <row r="378" spans="2:9" x14ac:dyDescent="0.3">
      <c r="B378" t="s">
        <v>10</v>
      </c>
      <c r="C378" t="s">
        <v>156</v>
      </c>
      <c r="D378" t="s">
        <v>319</v>
      </c>
      <c r="E378" t="s">
        <v>324</v>
      </c>
      <c r="F378">
        <v>50</v>
      </c>
      <c r="G378">
        <v>0</v>
      </c>
      <c r="H378" s="1" t="s">
        <v>13</v>
      </c>
      <c r="I378" s="19" t="s">
        <v>13</v>
      </c>
    </row>
    <row r="382" spans="2:9" ht="24" x14ac:dyDescent="0.3">
      <c r="B382" s="7" t="s">
        <v>0</v>
      </c>
      <c r="C382" s="7" t="s">
        <v>1</v>
      </c>
      <c r="D382" s="7" t="s">
        <v>2</v>
      </c>
      <c r="E382" s="7" t="s">
        <v>6</v>
      </c>
      <c r="F382" s="8" t="s">
        <v>7</v>
      </c>
      <c r="G382" s="8" t="s">
        <v>8</v>
      </c>
      <c r="H382" s="8" t="s">
        <v>9</v>
      </c>
      <c r="I382" s="21" t="s">
        <v>3</v>
      </c>
    </row>
    <row r="383" spans="2:9" x14ac:dyDescent="0.3">
      <c r="B383" t="s">
        <v>10</v>
      </c>
      <c r="C383" t="s">
        <v>156</v>
      </c>
      <c r="D383" t="s">
        <v>325</v>
      </c>
      <c r="E383" t="s">
        <v>325</v>
      </c>
      <c r="F383">
        <v>3000</v>
      </c>
      <c r="G383">
        <v>8</v>
      </c>
      <c r="H383" s="1" t="s">
        <v>13</v>
      </c>
      <c r="I383" s="19" t="s">
        <v>13</v>
      </c>
    </row>
    <row r="384" spans="2:9" x14ac:dyDescent="0.3">
      <c r="B384" t="s">
        <v>10</v>
      </c>
      <c r="C384" t="s">
        <v>156</v>
      </c>
      <c r="D384" t="s">
        <v>325</v>
      </c>
      <c r="E384" t="s">
        <v>326</v>
      </c>
      <c r="F384">
        <v>350</v>
      </c>
      <c r="G384">
        <v>1</v>
      </c>
      <c r="H384" s="1" t="s">
        <v>13</v>
      </c>
      <c r="I384" s="19" t="s">
        <v>13</v>
      </c>
    </row>
    <row r="385" spans="2:9" x14ac:dyDescent="0.3">
      <c r="B385" t="s">
        <v>10</v>
      </c>
      <c r="C385" t="s">
        <v>156</v>
      </c>
      <c r="D385" t="s">
        <v>325</v>
      </c>
      <c r="E385" t="s">
        <v>327</v>
      </c>
      <c r="F385">
        <v>80</v>
      </c>
      <c r="G385">
        <v>2</v>
      </c>
      <c r="H385" s="1" t="s">
        <v>13</v>
      </c>
      <c r="I385" s="19" t="s">
        <v>13</v>
      </c>
    </row>
    <row r="386" spans="2:9" x14ac:dyDescent="0.3">
      <c r="B386" t="s">
        <v>10</v>
      </c>
      <c r="C386" t="s">
        <v>156</v>
      </c>
      <c r="D386" t="s">
        <v>325</v>
      </c>
      <c r="E386" t="s">
        <v>328</v>
      </c>
      <c r="F386">
        <v>80</v>
      </c>
      <c r="G386">
        <v>8</v>
      </c>
      <c r="H386" s="1" t="s">
        <v>13</v>
      </c>
      <c r="I386" s="19" t="s">
        <v>13</v>
      </c>
    </row>
    <row r="387" spans="2:9" x14ac:dyDescent="0.3">
      <c r="B387" t="s">
        <v>10</v>
      </c>
      <c r="C387" t="s">
        <v>156</v>
      </c>
      <c r="D387" t="s">
        <v>325</v>
      </c>
      <c r="E387" t="s">
        <v>329</v>
      </c>
      <c r="F387">
        <v>70</v>
      </c>
      <c r="G387">
        <v>14</v>
      </c>
      <c r="H387" s="1" t="s">
        <v>13</v>
      </c>
      <c r="I387" s="19" t="s">
        <v>13</v>
      </c>
    </row>
    <row r="388" spans="2:9" x14ac:dyDescent="0.3">
      <c r="B388" t="s">
        <v>10</v>
      </c>
      <c r="C388" t="s">
        <v>156</v>
      </c>
      <c r="D388" t="s">
        <v>325</v>
      </c>
      <c r="E388" t="s">
        <v>330</v>
      </c>
      <c r="F388">
        <v>50</v>
      </c>
      <c r="G388">
        <v>1</v>
      </c>
      <c r="H388" s="1" t="s">
        <v>13</v>
      </c>
      <c r="I388" s="19" t="s">
        <v>13</v>
      </c>
    </row>
    <row r="391" spans="2:9" ht="24" x14ac:dyDescent="0.3">
      <c r="B391" s="7" t="s">
        <v>0</v>
      </c>
      <c r="C391" s="7" t="s">
        <v>1</v>
      </c>
      <c r="D391" s="7" t="s">
        <v>2</v>
      </c>
      <c r="E391" s="7" t="s">
        <v>6</v>
      </c>
      <c r="F391" s="8" t="s">
        <v>7</v>
      </c>
      <c r="G391" s="8" t="s">
        <v>8</v>
      </c>
      <c r="H391" s="8" t="s">
        <v>9</v>
      </c>
      <c r="I391" s="21" t="s">
        <v>3</v>
      </c>
    </row>
    <row r="392" spans="2:9" x14ac:dyDescent="0.3">
      <c r="B392" t="s">
        <v>10</v>
      </c>
      <c r="C392" t="s">
        <v>156</v>
      </c>
      <c r="D392" t="s">
        <v>331</v>
      </c>
      <c r="E392" t="s">
        <v>331</v>
      </c>
      <c r="F392">
        <v>600</v>
      </c>
      <c r="G392">
        <v>0</v>
      </c>
      <c r="H392" s="1" t="s">
        <v>13</v>
      </c>
      <c r="I392" s="19" t="s">
        <v>13</v>
      </c>
    </row>
    <row r="393" spans="2:9" x14ac:dyDescent="0.3">
      <c r="B393" t="s">
        <v>10</v>
      </c>
      <c r="C393" t="s">
        <v>156</v>
      </c>
      <c r="D393" t="s">
        <v>331</v>
      </c>
      <c r="E393" t="s">
        <v>332</v>
      </c>
      <c r="F393">
        <v>300</v>
      </c>
      <c r="G393">
        <v>0</v>
      </c>
      <c r="H393" s="1" t="s">
        <v>13</v>
      </c>
      <c r="I393" s="19" t="s">
        <v>13</v>
      </c>
    </row>
    <row r="394" spans="2:9" x14ac:dyDescent="0.3">
      <c r="B394" t="s">
        <v>10</v>
      </c>
      <c r="C394" t="s">
        <v>156</v>
      </c>
      <c r="D394" t="s">
        <v>331</v>
      </c>
      <c r="E394" t="s">
        <v>333</v>
      </c>
      <c r="F394">
        <v>100</v>
      </c>
      <c r="G394">
        <v>0</v>
      </c>
      <c r="H394" s="1" t="s">
        <v>13</v>
      </c>
      <c r="I394" s="19" t="s">
        <v>13</v>
      </c>
    </row>
    <row r="395" spans="2:9" x14ac:dyDescent="0.3">
      <c r="B395" t="s">
        <v>10</v>
      </c>
      <c r="C395" t="s">
        <v>156</v>
      </c>
      <c r="D395" t="s">
        <v>331</v>
      </c>
      <c r="E395" t="s">
        <v>334</v>
      </c>
      <c r="F395">
        <v>70</v>
      </c>
      <c r="G395">
        <v>0</v>
      </c>
      <c r="H395" s="1" t="s">
        <v>13</v>
      </c>
      <c r="I395" s="19" t="s">
        <v>13</v>
      </c>
    </row>
    <row r="396" spans="2:9" x14ac:dyDescent="0.3">
      <c r="B396" t="s">
        <v>10</v>
      </c>
      <c r="C396" t="s">
        <v>156</v>
      </c>
      <c r="D396" t="s">
        <v>331</v>
      </c>
      <c r="E396" t="s">
        <v>335</v>
      </c>
      <c r="F396">
        <v>60</v>
      </c>
      <c r="G396">
        <v>0</v>
      </c>
      <c r="H396" s="1" t="s">
        <v>13</v>
      </c>
      <c r="I396" s="19" t="s">
        <v>13</v>
      </c>
    </row>
    <row r="397" spans="2:9" x14ac:dyDescent="0.3">
      <c r="B397" t="s">
        <v>10</v>
      </c>
      <c r="C397" t="s">
        <v>156</v>
      </c>
      <c r="D397" t="s">
        <v>331</v>
      </c>
      <c r="E397" t="s">
        <v>336</v>
      </c>
      <c r="F397">
        <v>60</v>
      </c>
      <c r="G397">
        <v>0</v>
      </c>
      <c r="H397" s="1" t="s">
        <v>13</v>
      </c>
      <c r="I397" s="19" t="s">
        <v>13</v>
      </c>
    </row>
    <row r="398" spans="2:9" x14ac:dyDescent="0.3">
      <c r="B398" t="s">
        <v>10</v>
      </c>
      <c r="C398" t="s">
        <v>156</v>
      </c>
      <c r="D398" t="s">
        <v>331</v>
      </c>
      <c r="E398" t="s">
        <v>337</v>
      </c>
      <c r="F398">
        <v>50</v>
      </c>
      <c r="G398">
        <v>0</v>
      </c>
      <c r="H398" s="1" t="s">
        <v>13</v>
      </c>
      <c r="I398" s="19" t="s">
        <v>13</v>
      </c>
    </row>
    <row r="399" spans="2:9" x14ac:dyDescent="0.3">
      <c r="B399" t="s">
        <v>10</v>
      </c>
      <c r="C399" t="s">
        <v>156</v>
      </c>
      <c r="D399" t="s">
        <v>331</v>
      </c>
      <c r="E399" t="s">
        <v>338</v>
      </c>
      <c r="F399">
        <v>50</v>
      </c>
      <c r="G399">
        <v>0</v>
      </c>
      <c r="H399" s="1" t="s">
        <v>13</v>
      </c>
      <c r="I399" s="19" t="s">
        <v>13</v>
      </c>
    </row>
    <row r="402" spans="2:9" ht="24" x14ac:dyDescent="0.3">
      <c r="B402" s="7" t="s">
        <v>0</v>
      </c>
      <c r="C402" s="7" t="s">
        <v>1</v>
      </c>
      <c r="D402" s="7" t="s">
        <v>2</v>
      </c>
      <c r="E402" s="7" t="s">
        <v>6</v>
      </c>
      <c r="F402" s="8" t="s">
        <v>7</v>
      </c>
      <c r="G402" s="8" t="s">
        <v>8</v>
      </c>
      <c r="H402" s="8" t="s">
        <v>9</v>
      </c>
      <c r="I402" s="21" t="s">
        <v>3</v>
      </c>
    </row>
    <row r="403" spans="2:9" x14ac:dyDescent="0.3">
      <c r="B403" s="9" t="s">
        <v>10</v>
      </c>
      <c r="C403" s="9" t="s">
        <v>156</v>
      </c>
      <c r="D403" s="9" t="s">
        <v>339</v>
      </c>
      <c r="E403" s="9" t="s">
        <v>339</v>
      </c>
      <c r="F403" s="9">
        <v>800</v>
      </c>
      <c r="G403" s="9">
        <v>1</v>
      </c>
      <c r="H403" s="10">
        <v>8</v>
      </c>
      <c r="I403" s="22" t="s">
        <v>527</v>
      </c>
    </row>
    <row r="404" spans="2:9" x14ac:dyDescent="0.3">
      <c r="B404" s="9" t="s">
        <v>10</v>
      </c>
      <c r="C404" s="9" t="s">
        <v>156</v>
      </c>
      <c r="D404" s="9" t="s">
        <v>339</v>
      </c>
      <c r="E404" s="9" t="s">
        <v>340</v>
      </c>
      <c r="F404" s="9">
        <v>700</v>
      </c>
      <c r="G404" s="9">
        <v>1</v>
      </c>
      <c r="H404" s="10">
        <v>8</v>
      </c>
      <c r="I404" s="22" t="s">
        <v>527</v>
      </c>
    </row>
    <row r="405" spans="2:9" x14ac:dyDescent="0.3">
      <c r="B405" s="11" t="s">
        <v>10</v>
      </c>
      <c r="C405" s="11" t="s">
        <v>156</v>
      </c>
      <c r="D405" s="11" t="s">
        <v>339</v>
      </c>
      <c r="E405" s="11" t="s">
        <v>341</v>
      </c>
      <c r="F405" s="11">
        <v>150</v>
      </c>
      <c r="G405" s="11">
        <v>1</v>
      </c>
      <c r="H405" s="12">
        <v>11</v>
      </c>
      <c r="I405" s="23" t="s">
        <v>527</v>
      </c>
    </row>
    <row r="406" spans="2:9" x14ac:dyDescent="0.3">
      <c r="B406" s="11" t="s">
        <v>10</v>
      </c>
      <c r="C406" s="11" t="s">
        <v>156</v>
      </c>
      <c r="D406" s="11" t="s">
        <v>339</v>
      </c>
      <c r="E406" s="11" t="s">
        <v>342</v>
      </c>
      <c r="F406" s="11">
        <v>100</v>
      </c>
      <c r="G406" s="11">
        <v>3</v>
      </c>
      <c r="H406" s="12">
        <v>12</v>
      </c>
      <c r="I406" s="23" t="s">
        <v>527</v>
      </c>
    </row>
    <row r="407" spans="2:9" x14ac:dyDescent="0.3">
      <c r="B407" t="s">
        <v>10</v>
      </c>
      <c r="C407" t="s">
        <v>156</v>
      </c>
      <c r="D407" t="s">
        <v>339</v>
      </c>
      <c r="E407" t="s">
        <v>343</v>
      </c>
      <c r="F407">
        <v>70</v>
      </c>
      <c r="G407">
        <v>0</v>
      </c>
      <c r="H407" s="1" t="s">
        <v>13</v>
      </c>
      <c r="I407" s="19" t="s">
        <v>13</v>
      </c>
    </row>
    <row r="408" spans="2:9" x14ac:dyDescent="0.3">
      <c r="B408" t="s">
        <v>10</v>
      </c>
      <c r="C408" t="s">
        <v>156</v>
      </c>
      <c r="D408" t="s">
        <v>339</v>
      </c>
      <c r="E408" t="s">
        <v>344</v>
      </c>
      <c r="F408">
        <v>70</v>
      </c>
      <c r="G408">
        <v>0</v>
      </c>
      <c r="H408" s="1" t="s">
        <v>13</v>
      </c>
      <c r="I408" s="19" t="s">
        <v>13</v>
      </c>
    </row>
    <row r="409" spans="2:9" x14ac:dyDescent="0.3">
      <c r="B409" t="s">
        <v>10</v>
      </c>
      <c r="C409" t="s">
        <v>156</v>
      </c>
      <c r="D409" t="s">
        <v>339</v>
      </c>
      <c r="E409" t="s">
        <v>345</v>
      </c>
      <c r="F409">
        <v>50</v>
      </c>
      <c r="G409">
        <v>0</v>
      </c>
      <c r="H409" s="1" t="s">
        <v>13</v>
      </c>
      <c r="I409" s="19" t="s">
        <v>13</v>
      </c>
    </row>
    <row r="412" spans="2:9" ht="24" x14ac:dyDescent="0.3">
      <c r="B412" s="7" t="s">
        <v>0</v>
      </c>
      <c r="C412" s="7" t="s">
        <v>1</v>
      </c>
      <c r="D412" s="7" t="s">
        <v>2</v>
      </c>
      <c r="E412" s="7" t="s">
        <v>6</v>
      </c>
      <c r="F412" s="8" t="s">
        <v>7</v>
      </c>
      <c r="G412" s="8" t="s">
        <v>8</v>
      </c>
      <c r="H412" s="8" t="s">
        <v>9</v>
      </c>
      <c r="I412" s="21" t="s">
        <v>3</v>
      </c>
    </row>
    <row r="413" spans="2:9" x14ac:dyDescent="0.3">
      <c r="B413" t="s">
        <v>10</v>
      </c>
      <c r="C413" t="s">
        <v>156</v>
      </c>
      <c r="D413" t="s">
        <v>346</v>
      </c>
      <c r="E413" t="s">
        <v>346</v>
      </c>
      <c r="F413">
        <v>1300</v>
      </c>
      <c r="G413">
        <v>0</v>
      </c>
      <c r="H413" s="1" t="s">
        <v>13</v>
      </c>
      <c r="I413" s="19" t="s">
        <v>13</v>
      </c>
    </row>
    <row r="414" spans="2:9" x14ac:dyDescent="0.3">
      <c r="B414" t="s">
        <v>10</v>
      </c>
      <c r="C414" t="s">
        <v>156</v>
      </c>
      <c r="D414" t="s">
        <v>346</v>
      </c>
      <c r="E414" t="s">
        <v>347</v>
      </c>
      <c r="F414">
        <v>350</v>
      </c>
      <c r="G414">
        <v>0</v>
      </c>
      <c r="H414" s="1" t="s">
        <v>13</v>
      </c>
      <c r="I414" s="19" t="s">
        <v>13</v>
      </c>
    </row>
    <row r="415" spans="2:9" x14ac:dyDescent="0.3">
      <c r="B415" t="s">
        <v>10</v>
      </c>
      <c r="C415" t="s">
        <v>156</v>
      </c>
      <c r="D415" t="s">
        <v>346</v>
      </c>
      <c r="E415" t="s">
        <v>348</v>
      </c>
      <c r="F415">
        <v>250</v>
      </c>
      <c r="G415">
        <v>0</v>
      </c>
      <c r="H415" s="1" t="s">
        <v>13</v>
      </c>
      <c r="I415" s="19" t="s">
        <v>13</v>
      </c>
    </row>
    <row r="416" spans="2:9" x14ac:dyDescent="0.3">
      <c r="B416" t="s">
        <v>10</v>
      </c>
      <c r="C416" t="s">
        <v>156</v>
      </c>
      <c r="D416" t="s">
        <v>346</v>
      </c>
      <c r="E416" t="s">
        <v>349</v>
      </c>
      <c r="F416">
        <v>90</v>
      </c>
      <c r="G416">
        <v>0</v>
      </c>
      <c r="H416" s="1" t="s">
        <v>13</v>
      </c>
      <c r="I416" s="19" t="s">
        <v>13</v>
      </c>
    </row>
    <row r="417" spans="2:9" x14ac:dyDescent="0.3">
      <c r="B417" t="s">
        <v>10</v>
      </c>
      <c r="C417" t="s">
        <v>156</v>
      </c>
      <c r="D417" t="s">
        <v>346</v>
      </c>
      <c r="E417" t="s">
        <v>350</v>
      </c>
      <c r="F417">
        <v>80</v>
      </c>
      <c r="G417">
        <v>3</v>
      </c>
      <c r="H417" s="1" t="s">
        <v>13</v>
      </c>
      <c r="I417" s="19" t="s">
        <v>13</v>
      </c>
    </row>
    <row r="418" spans="2:9" x14ac:dyDescent="0.3">
      <c r="B418" t="s">
        <v>10</v>
      </c>
      <c r="C418" t="s">
        <v>156</v>
      </c>
      <c r="D418" t="s">
        <v>346</v>
      </c>
      <c r="E418" t="s">
        <v>351</v>
      </c>
      <c r="F418">
        <v>80</v>
      </c>
      <c r="G418">
        <v>2</v>
      </c>
      <c r="H418" s="1" t="s">
        <v>13</v>
      </c>
      <c r="I418" s="19" t="s">
        <v>13</v>
      </c>
    </row>
    <row r="421" spans="2:9" ht="24" x14ac:dyDescent="0.3">
      <c r="B421" s="7" t="s">
        <v>0</v>
      </c>
      <c r="C421" s="7" t="s">
        <v>1</v>
      </c>
      <c r="D421" s="7" t="s">
        <v>2</v>
      </c>
      <c r="E421" s="7" t="s">
        <v>6</v>
      </c>
      <c r="F421" s="8" t="s">
        <v>7</v>
      </c>
      <c r="G421" s="8" t="s">
        <v>8</v>
      </c>
      <c r="H421" s="8" t="s">
        <v>9</v>
      </c>
      <c r="I421" s="21" t="s">
        <v>3</v>
      </c>
    </row>
    <row r="422" spans="2:9" x14ac:dyDescent="0.3">
      <c r="B422" t="s">
        <v>10</v>
      </c>
      <c r="C422" t="s">
        <v>156</v>
      </c>
      <c r="D422" t="s">
        <v>352</v>
      </c>
      <c r="E422" t="s">
        <v>352</v>
      </c>
      <c r="F422">
        <v>3400</v>
      </c>
      <c r="G422">
        <v>0</v>
      </c>
      <c r="H422" s="1">
        <v>36</v>
      </c>
      <c r="I422" s="19" t="s">
        <v>527</v>
      </c>
    </row>
    <row r="423" spans="2:9" x14ac:dyDescent="0.3">
      <c r="B423" t="s">
        <v>10</v>
      </c>
      <c r="C423" t="s">
        <v>156</v>
      </c>
      <c r="D423" t="s">
        <v>352</v>
      </c>
      <c r="E423" t="s">
        <v>353</v>
      </c>
      <c r="F423">
        <v>1400</v>
      </c>
      <c r="G423">
        <v>1</v>
      </c>
      <c r="H423" s="1">
        <v>29</v>
      </c>
      <c r="I423" s="19" t="s">
        <v>527</v>
      </c>
    </row>
    <row r="424" spans="2:9" x14ac:dyDescent="0.3">
      <c r="B424" t="s">
        <v>10</v>
      </c>
      <c r="C424" t="s">
        <v>156</v>
      </c>
      <c r="D424" t="s">
        <v>352</v>
      </c>
      <c r="E424" t="s">
        <v>354</v>
      </c>
      <c r="F424">
        <v>450</v>
      </c>
      <c r="G424">
        <v>2</v>
      </c>
      <c r="H424" s="1" t="s">
        <v>13</v>
      </c>
      <c r="I424" s="19" t="s">
        <v>13</v>
      </c>
    </row>
    <row r="425" spans="2:9" x14ac:dyDescent="0.3">
      <c r="B425" t="s">
        <v>10</v>
      </c>
      <c r="C425" t="s">
        <v>156</v>
      </c>
      <c r="D425" t="s">
        <v>352</v>
      </c>
      <c r="E425" t="s">
        <v>355</v>
      </c>
      <c r="F425">
        <v>300</v>
      </c>
      <c r="G425">
        <v>2</v>
      </c>
      <c r="H425" s="1" t="s">
        <v>13</v>
      </c>
      <c r="I425" s="19" t="s">
        <v>13</v>
      </c>
    </row>
    <row r="426" spans="2:9" x14ac:dyDescent="0.3">
      <c r="B426" t="s">
        <v>10</v>
      </c>
      <c r="C426" t="s">
        <v>156</v>
      </c>
      <c r="D426" t="s">
        <v>352</v>
      </c>
      <c r="E426" t="s">
        <v>356</v>
      </c>
      <c r="F426">
        <v>200</v>
      </c>
      <c r="G426">
        <v>0</v>
      </c>
      <c r="H426" s="1" t="s">
        <v>13</v>
      </c>
      <c r="I426" s="19" t="s">
        <v>13</v>
      </c>
    </row>
    <row r="427" spans="2:9" x14ac:dyDescent="0.3">
      <c r="B427" t="s">
        <v>10</v>
      </c>
      <c r="C427" t="s">
        <v>156</v>
      </c>
      <c r="D427" t="s">
        <v>352</v>
      </c>
      <c r="E427" t="s">
        <v>357</v>
      </c>
      <c r="F427">
        <v>100</v>
      </c>
      <c r="G427">
        <v>1</v>
      </c>
      <c r="H427" s="1" t="s">
        <v>13</v>
      </c>
      <c r="I427" s="19" t="s">
        <v>13</v>
      </c>
    </row>
    <row r="428" spans="2:9" x14ac:dyDescent="0.3">
      <c r="B428" t="s">
        <v>10</v>
      </c>
      <c r="C428" t="s">
        <v>156</v>
      </c>
      <c r="D428" t="s">
        <v>352</v>
      </c>
      <c r="E428" t="s">
        <v>358</v>
      </c>
      <c r="F428">
        <v>90</v>
      </c>
      <c r="G428">
        <v>6</v>
      </c>
      <c r="H428" s="1" t="s">
        <v>13</v>
      </c>
      <c r="I428" s="19" t="s">
        <v>13</v>
      </c>
    </row>
    <row r="429" spans="2:9" x14ac:dyDescent="0.3">
      <c r="B429" t="s">
        <v>10</v>
      </c>
      <c r="C429" t="s">
        <v>156</v>
      </c>
      <c r="D429" t="s">
        <v>352</v>
      </c>
      <c r="E429" t="s">
        <v>359</v>
      </c>
      <c r="F429">
        <v>70</v>
      </c>
      <c r="G429">
        <v>2</v>
      </c>
      <c r="H429" s="1">
        <v>35</v>
      </c>
      <c r="I429" s="19" t="s">
        <v>527</v>
      </c>
    </row>
    <row r="430" spans="2:9" x14ac:dyDescent="0.3">
      <c r="B430" t="s">
        <v>10</v>
      </c>
      <c r="C430" t="s">
        <v>156</v>
      </c>
      <c r="D430" t="s">
        <v>352</v>
      </c>
      <c r="E430" t="s">
        <v>360</v>
      </c>
      <c r="F430">
        <v>50</v>
      </c>
      <c r="G430">
        <v>8</v>
      </c>
      <c r="H430" s="1" t="s">
        <v>13</v>
      </c>
      <c r="I430" s="19" t="s">
        <v>13</v>
      </c>
    </row>
    <row r="431" spans="2:9" x14ac:dyDescent="0.3">
      <c r="B431" t="s">
        <v>10</v>
      </c>
      <c r="C431" t="s">
        <v>156</v>
      </c>
      <c r="D431" t="s">
        <v>352</v>
      </c>
      <c r="E431" t="s">
        <v>361</v>
      </c>
      <c r="F431">
        <v>50</v>
      </c>
      <c r="G431">
        <v>0</v>
      </c>
      <c r="H431" s="1" t="s">
        <v>13</v>
      </c>
      <c r="I431" s="19" t="s">
        <v>13</v>
      </c>
    </row>
    <row r="434" spans="2:9" ht="24" x14ac:dyDescent="0.3">
      <c r="B434" s="7" t="s">
        <v>0</v>
      </c>
      <c r="C434" s="7" t="s">
        <v>1</v>
      </c>
      <c r="D434" s="7" t="s">
        <v>2</v>
      </c>
      <c r="E434" s="7" t="s">
        <v>6</v>
      </c>
      <c r="F434" s="8" t="s">
        <v>7</v>
      </c>
      <c r="G434" s="8" t="s">
        <v>8</v>
      </c>
      <c r="H434" s="8" t="s">
        <v>9</v>
      </c>
      <c r="I434" s="21" t="s">
        <v>3</v>
      </c>
    </row>
    <row r="435" spans="2:9" x14ac:dyDescent="0.3">
      <c r="B435" t="s">
        <v>10</v>
      </c>
      <c r="C435" t="s">
        <v>156</v>
      </c>
      <c r="D435" t="s">
        <v>362</v>
      </c>
      <c r="E435" t="s">
        <v>362</v>
      </c>
      <c r="F435">
        <v>1900</v>
      </c>
      <c r="G435">
        <v>2</v>
      </c>
      <c r="H435" s="1" t="s">
        <v>13</v>
      </c>
      <c r="I435" s="19" t="s">
        <v>13</v>
      </c>
    </row>
    <row r="436" spans="2:9" x14ac:dyDescent="0.3">
      <c r="B436" t="s">
        <v>10</v>
      </c>
      <c r="C436" t="s">
        <v>156</v>
      </c>
      <c r="D436" t="s">
        <v>362</v>
      </c>
      <c r="E436" t="s">
        <v>363</v>
      </c>
      <c r="F436">
        <v>450</v>
      </c>
      <c r="G436">
        <v>13</v>
      </c>
      <c r="H436" s="1" t="s">
        <v>13</v>
      </c>
      <c r="I436" s="19" t="s">
        <v>13</v>
      </c>
    </row>
    <row r="437" spans="2:9" x14ac:dyDescent="0.3">
      <c r="B437" t="s">
        <v>10</v>
      </c>
      <c r="C437" t="s">
        <v>156</v>
      </c>
      <c r="D437" t="s">
        <v>362</v>
      </c>
      <c r="E437" t="s">
        <v>364</v>
      </c>
      <c r="F437">
        <v>350</v>
      </c>
      <c r="G437">
        <v>1</v>
      </c>
      <c r="H437" s="1" t="s">
        <v>13</v>
      </c>
      <c r="I437" s="19" t="s">
        <v>13</v>
      </c>
    </row>
    <row r="438" spans="2:9" x14ac:dyDescent="0.3">
      <c r="B438" t="s">
        <v>10</v>
      </c>
      <c r="C438" t="s">
        <v>156</v>
      </c>
      <c r="D438" t="s">
        <v>362</v>
      </c>
      <c r="E438" t="s">
        <v>365</v>
      </c>
      <c r="F438">
        <v>250</v>
      </c>
      <c r="G438">
        <v>6</v>
      </c>
      <c r="H438" s="1" t="s">
        <v>13</v>
      </c>
      <c r="I438" s="19" t="s">
        <v>13</v>
      </c>
    </row>
    <row r="439" spans="2:9" x14ac:dyDescent="0.3">
      <c r="B439" t="s">
        <v>10</v>
      </c>
      <c r="C439" t="s">
        <v>156</v>
      </c>
      <c r="D439" t="s">
        <v>362</v>
      </c>
      <c r="E439" t="s">
        <v>366</v>
      </c>
      <c r="F439">
        <v>200</v>
      </c>
      <c r="G439">
        <v>7</v>
      </c>
      <c r="H439" s="1" t="s">
        <v>13</v>
      </c>
      <c r="I439" s="19" t="s">
        <v>13</v>
      </c>
    </row>
    <row r="440" spans="2:9" x14ac:dyDescent="0.3">
      <c r="B440" t="s">
        <v>10</v>
      </c>
      <c r="C440" t="s">
        <v>156</v>
      </c>
      <c r="D440" t="s">
        <v>362</v>
      </c>
      <c r="E440" t="s">
        <v>367</v>
      </c>
      <c r="F440">
        <v>150</v>
      </c>
      <c r="G440">
        <v>1</v>
      </c>
      <c r="H440" s="1" t="s">
        <v>13</v>
      </c>
      <c r="I440" s="19" t="s">
        <v>13</v>
      </c>
    </row>
    <row r="441" spans="2:9" x14ac:dyDescent="0.3">
      <c r="B441" t="s">
        <v>10</v>
      </c>
      <c r="C441" t="s">
        <v>156</v>
      </c>
      <c r="D441" t="s">
        <v>362</v>
      </c>
      <c r="E441" t="s">
        <v>368</v>
      </c>
      <c r="F441">
        <v>100</v>
      </c>
      <c r="G441">
        <v>34</v>
      </c>
      <c r="H441" s="1" t="s">
        <v>13</v>
      </c>
      <c r="I441" s="19" t="s">
        <v>13</v>
      </c>
    </row>
    <row r="442" spans="2:9" x14ac:dyDescent="0.3">
      <c r="B442" t="s">
        <v>10</v>
      </c>
      <c r="C442" t="s">
        <v>156</v>
      </c>
      <c r="D442" t="s">
        <v>362</v>
      </c>
      <c r="E442" t="s">
        <v>369</v>
      </c>
      <c r="F442">
        <v>100</v>
      </c>
      <c r="G442">
        <v>0</v>
      </c>
      <c r="H442" s="1" t="s">
        <v>13</v>
      </c>
      <c r="I442" s="19" t="s">
        <v>13</v>
      </c>
    </row>
    <row r="443" spans="2:9" x14ac:dyDescent="0.3">
      <c r="B443" t="s">
        <v>10</v>
      </c>
      <c r="C443" t="s">
        <v>156</v>
      </c>
      <c r="D443" t="s">
        <v>362</v>
      </c>
      <c r="E443" t="s">
        <v>370</v>
      </c>
      <c r="F443">
        <v>90</v>
      </c>
      <c r="G443">
        <v>1</v>
      </c>
      <c r="H443" s="1" t="s">
        <v>13</v>
      </c>
      <c r="I443" s="19" t="s">
        <v>13</v>
      </c>
    </row>
    <row r="444" spans="2:9" x14ac:dyDescent="0.3">
      <c r="B444" t="s">
        <v>10</v>
      </c>
      <c r="C444" t="s">
        <v>156</v>
      </c>
      <c r="D444" t="s">
        <v>362</v>
      </c>
      <c r="E444" t="s">
        <v>371</v>
      </c>
      <c r="F444">
        <v>80</v>
      </c>
      <c r="G444">
        <v>34</v>
      </c>
      <c r="H444" s="1" t="s">
        <v>13</v>
      </c>
      <c r="I444" s="19" t="s">
        <v>13</v>
      </c>
    </row>
    <row r="445" spans="2:9" x14ac:dyDescent="0.3">
      <c r="B445" t="s">
        <v>10</v>
      </c>
      <c r="C445" t="s">
        <v>156</v>
      </c>
      <c r="D445" t="s">
        <v>362</v>
      </c>
      <c r="E445" t="s">
        <v>372</v>
      </c>
      <c r="F445">
        <v>80</v>
      </c>
      <c r="G445">
        <v>0</v>
      </c>
      <c r="H445" s="1" t="s">
        <v>13</v>
      </c>
      <c r="I445" s="19" t="s">
        <v>13</v>
      </c>
    </row>
    <row r="446" spans="2:9" x14ac:dyDescent="0.3">
      <c r="B446" t="s">
        <v>10</v>
      </c>
      <c r="C446" t="s">
        <v>156</v>
      </c>
      <c r="D446" t="s">
        <v>362</v>
      </c>
      <c r="E446" t="s">
        <v>373</v>
      </c>
      <c r="F446">
        <v>70</v>
      </c>
      <c r="G446">
        <v>0</v>
      </c>
      <c r="H446" s="1" t="s">
        <v>13</v>
      </c>
      <c r="I446" s="19" t="s">
        <v>13</v>
      </c>
    </row>
    <row r="447" spans="2:9" x14ac:dyDescent="0.3">
      <c r="B447" t="s">
        <v>10</v>
      </c>
      <c r="C447" t="s">
        <v>156</v>
      </c>
      <c r="D447" t="s">
        <v>362</v>
      </c>
      <c r="E447" t="s">
        <v>374</v>
      </c>
      <c r="F447">
        <v>70</v>
      </c>
      <c r="G447">
        <v>7</v>
      </c>
      <c r="H447" s="1" t="s">
        <v>13</v>
      </c>
      <c r="I447" s="19" t="s">
        <v>13</v>
      </c>
    </row>
    <row r="448" spans="2:9" x14ac:dyDescent="0.3">
      <c r="B448" t="s">
        <v>10</v>
      </c>
      <c r="C448" t="s">
        <v>156</v>
      </c>
      <c r="D448" t="s">
        <v>362</v>
      </c>
      <c r="E448" t="s">
        <v>375</v>
      </c>
      <c r="F448">
        <v>70</v>
      </c>
      <c r="G448">
        <v>1</v>
      </c>
      <c r="H448" s="1" t="s">
        <v>13</v>
      </c>
      <c r="I448" s="19" t="s">
        <v>13</v>
      </c>
    </row>
    <row r="449" spans="2:9" x14ac:dyDescent="0.3">
      <c r="B449" t="s">
        <v>10</v>
      </c>
      <c r="C449" t="s">
        <v>156</v>
      </c>
      <c r="D449" t="s">
        <v>362</v>
      </c>
      <c r="E449" t="s">
        <v>376</v>
      </c>
      <c r="F449">
        <v>70</v>
      </c>
      <c r="G449">
        <v>2</v>
      </c>
      <c r="H449" s="1" t="s">
        <v>13</v>
      </c>
      <c r="I449" s="19" t="s">
        <v>13</v>
      </c>
    </row>
    <row r="450" spans="2:9" x14ac:dyDescent="0.3">
      <c r="B450" t="s">
        <v>10</v>
      </c>
      <c r="C450" t="s">
        <v>156</v>
      </c>
      <c r="D450" t="s">
        <v>362</v>
      </c>
      <c r="E450" t="s">
        <v>377</v>
      </c>
      <c r="F450">
        <v>60</v>
      </c>
      <c r="G450">
        <v>6</v>
      </c>
      <c r="H450" s="1" t="s">
        <v>13</v>
      </c>
      <c r="I450" s="19" t="s">
        <v>13</v>
      </c>
    </row>
    <row r="451" spans="2:9" x14ac:dyDescent="0.3">
      <c r="B451" t="s">
        <v>10</v>
      </c>
      <c r="C451" t="s">
        <v>156</v>
      </c>
      <c r="D451" t="s">
        <v>362</v>
      </c>
      <c r="E451" t="s">
        <v>378</v>
      </c>
      <c r="F451">
        <v>60</v>
      </c>
      <c r="G451">
        <v>2</v>
      </c>
      <c r="H451" s="1" t="s">
        <v>13</v>
      </c>
      <c r="I451" s="19" t="s">
        <v>13</v>
      </c>
    </row>
    <row r="452" spans="2:9" x14ac:dyDescent="0.3">
      <c r="B452" t="s">
        <v>10</v>
      </c>
      <c r="C452" t="s">
        <v>156</v>
      </c>
      <c r="D452" t="s">
        <v>362</v>
      </c>
      <c r="E452" t="s">
        <v>379</v>
      </c>
      <c r="F452">
        <v>60</v>
      </c>
      <c r="G452">
        <v>0</v>
      </c>
      <c r="H452" s="1" t="s">
        <v>13</v>
      </c>
      <c r="I452" s="19" t="s">
        <v>13</v>
      </c>
    </row>
    <row r="453" spans="2:9" x14ac:dyDescent="0.3">
      <c r="B453" t="s">
        <v>10</v>
      </c>
      <c r="C453" t="s">
        <v>156</v>
      </c>
      <c r="D453" t="s">
        <v>362</v>
      </c>
      <c r="E453" t="s">
        <v>380</v>
      </c>
      <c r="F453">
        <v>50</v>
      </c>
      <c r="G453">
        <v>9</v>
      </c>
      <c r="H453" s="1" t="s">
        <v>13</v>
      </c>
      <c r="I453" s="19" t="s">
        <v>13</v>
      </c>
    </row>
    <row r="454" spans="2:9" x14ac:dyDescent="0.3">
      <c r="B454" t="s">
        <v>10</v>
      </c>
      <c r="C454" t="s">
        <v>156</v>
      </c>
      <c r="D454" t="s">
        <v>362</v>
      </c>
      <c r="E454" t="s">
        <v>381</v>
      </c>
      <c r="F454">
        <v>50</v>
      </c>
      <c r="G454">
        <v>30</v>
      </c>
      <c r="H454" s="1" t="s">
        <v>13</v>
      </c>
      <c r="I454" s="19" t="s">
        <v>13</v>
      </c>
    </row>
    <row r="455" spans="2:9" x14ac:dyDescent="0.3">
      <c r="B455" t="s">
        <v>10</v>
      </c>
      <c r="C455" t="s">
        <v>156</v>
      </c>
      <c r="D455" t="s">
        <v>362</v>
      </c>
      <c r="E455" t="s">
        <v>382</v>
      </c>
      <c r="F455">
        <v>50</v>
      </c>
      <c r="G455">
        <v>0</v>
      </c>
      <c r="H455" s="1" t="s">
        <v>13</v>
      </c>
      <c r="I455" s="19" t="s">
        <v>13</v>
      </c>
    </row>
    <row r="458" spans="2:9" ht="24" x14ac:dyDescent="0.3">
      <c r="B458" s="7" t="s">
        <v>0</v>
      </c>
      <c r="C458" s="7" t="s">
        <v>1</v>
      </c>
      <c r="D458" s="7" t="s">
        <v>2</v>
      </c>
      <c r="E458" s="7" t="s">
        <v>6</v>
      </c>
      <c r="F458" s="8" t="s">
        <v>7</v>
      </c>
      <c r="G458" s="8" t="s">
        <v>8</v>
      </c>
      <c r="H458" s="8" t="s">
        <v>9</v>
      </c>
      <c r="I458" s="21" t="s">
        <v>3</v>
      </c>
    </row>
    <row r="459" spans="2:9" x14ac:dyDescent="0.3">
      <c r="B459" t="s">
        <v>10</v>
      </c>
      <c r="C459" t="s">
        <v>156</v>
      </c>
      <c r="D459" t="s">
        <v>383</v>
      </c>
      <c r="E459" t="s">
        <v>383</v>
      </c>
      <c r="F459">
        <v>800</v>
      </c>
      <c r="G459">
        <v>28</v>
      </c>
      <c r="H459" s="1" t="s">
        <v>13</v>
      </c>
      <c r="I459" s="19" t="s">
        <v>13</v>
      </c>
    </row>
    <row r="460" spans="2:9" x14ac:dyDescent="0.3">
      <c r="B460" t="s">
        <v>10</v>
      </c>
      <c r="C460" t="s">
        <v>156</v>
      </c>
      <c r="D460" t="s">
        <v>383</v>
      </c>
      <c r="E460" t="s">
        <v>384</v>
      </c>
      <c r="F460">
        <v>350</v>
      </c>
      <c r="G460">
        <v>34</v>
      </c>
      <c r="H460" s="1" t="s">
        <v>13</v>
      </c>
      <c r="I460" s="19" t="s">
        <v>13</v>
      </c>
    </row>
    <row r="461" spans="2:9" x14ac:dyDescent="0.3">
      <c r="B461" t="s">
        <v>10</v>
      </c>
      <c r="C461" t="s">
        <v>156</v>
      </c>
      <c r="D461" t="s">
        <v>383</v>
      </c>
      <c r="E461" t="s">
        <v>385</v>
      </c>
      <c r="F461">
        <v>200</v>
      </c>
      <c r="G461">
        <v>28</v>
      </c>
      <c r="H461" s="1" t="s">
        <v>13</v>
      </c>
      <c r="I461" s="19" t="s">
        <v>13</v>
      </c>
    </row>
    <row r="462" spans="2:9" x14ac:dyDescent="0.3">
      <c r="B462" t="s">
        <v>10</v>
      </c>
      <c r="C462" t="s">
        <v>156</v>
      </c>
      <c r="D462" t="s">
        <v>383</v>
      </c>
      <c r="E462" t="s">
        <v>386</v>
      </c>
      <c r="F462">
        <v>150</v>
      </c>
      <c r="G462">
        <v>30</v>
      </c>
      <c r="H462" s="1" t="s">
        <v>13</v>
      </c>
      <c r="I462" s="19" t="s">
        <v>13</v>
      </c>
    </row>
    <row r="463" spans="2:9" x14ac:dyDescent="0.3">
      <c r="B463" t="s">
        <v>10</v>
      </c>
      <c r="C463" t="s">
        <v>156</v>
      </c>
      <c r="D463" t="s">
        <v>383</v>
      </c>
      <c r="E463" t="s">
        <v>387</v>
      </c>
      <c r="F463">
        <v>100</v>
      </c>
      <c r="G463">
        <v>27</v>
      </c>
      <c r="H463" s="1">
        <v>53</v>
      </c>
      <c r="I463" s="19" t="s">
        <v>527</v>
      </c>
    </row>
    <row r="464" spans="2:9" x14ac:dyDescent="0.3">
      <c r="B464" t="s">
        <v>10</v>
      </c>
      <c r="C464" t="s">
        <v>156</v>
      </c>
      <c r="D464" t="s">
        <v>383</v>
      </c>
      <c r="E464" t="s">
        <v>388</v>
      </c>
      <c r="F464">
        <v>60</v>
      </c>
      <c r="G464">
        <v>31</v>
      </c>
      <c r="H464" s="1" t="s">
        <v>13</v>
      </c>
      <c r="I464" s="19" t="s">
        <v>13</v>
      </c>
    </row>
    <row r="465" spans="2:9" x14ac:dyDescent="0.3">
      <c r="B465" t="s">
        <v>10</v>
      </c>
      <c r="C465" t="s">
        <v>156</v>
      </c>
      <c r="D465" t="s">
        <v>383</v>
      </c>
      <c r="E465" t="s">
        <v>389</v>
      </c>
      <c r="F465">
        <v>50</v>
      </c>
      <c r="G465">
        <v>29</v>
      </c>
      <c r="H465" s="1" t="s">
        <v>13</v>
      </c>
      <c r="I465" s="19" t="s">
        <v>13</v>
      </c>
    </row>
    <row r="468" spans="2:9" ht="24" x14ac:dyDescent="0.3">
      <c r="B468" s="7" t="s">
        <v>0</v>
      </c>
      <c r="C468" s="7" t="s">
        <v>1</v>
      </c>
      <c r="D468" s="7" t="s">
        <v>2</v>
      </c>
      <c r="E468" s="7" t="s">
        <v>6</v>
      </c>
      <c r="F468" s="8" t="s">
        <v>7</v>
      </c>
      <c r="G468" s="8" t="s">
        <v>8</v>
      </c>
      <c r="H468" s="8" t="s">
        <v>9</v>
      </c>
      <c r="I468" s="21" t="s">
        <v>3</v>
      </c>
    </row>
    <row r="469" spans="2:9" x14ac:dyDescent="0.3">
      <c r="B469" t="s">
        <v>10</v>
      </c>
      <c r="C469" t="s">
        <v>156</v>
      </c>
      <c r="D469" t="s">
        <v>390</v>
      </c>
      <c r="E469" t="s">
        <v>390</v>
      </c>
      <c r="F469">
        <v>900</v>
      </c>
      <c r="G469">
        <v>2</v>
      </c>
      <c r="H469" s="1" t="s">
        <v>13</v>
      </c>
      <c r="I469" s="19" t="s">
        <v>13</v>
      </c>
    </row>
    <row r="470" spans="2:9" x14ac:dyDescent="0.3">
      <c r="B470" t="s">
        <v>10</v>
      </c>
      <c r="C470" t="s">
        <v>156</v>
      </c>
      <c r="D470" t="s">
        <v>390</v>
      </c>
      <c r="E470" t="s">
        <v>391</v>
      </c>
      <c r="F470">
        <v>150</v>
      </c>
      <c r="G470">
        <v>1</v>
      </c>
      <c r="H470" s="1" t="s">
        <v>13</v>
      </c>
      <c r="I470" s="19" t="s">
        <v>13</v>
      </c>
    </row>
    <row r="471" spans="2:9" x14ac:dyDescent="0.3">
      <c r="B471" t="s">
        <v>10</v>
      </c>
      <c r="C471" t="s">
        <v>156</v>
      </c>
      <c r="D471" t="s">
        <v>390</v>
      </c>
      <c r="E471" t="s">
        <v>392</v>
      </c>
      <c r="F471">
        <v>150</v>
      </c>
      <c r="G471">
        <v>2</v>
      </c>
      <c r="H471" s="1" t="s">
        <v>13</v>
      </c>
      <c r="I471" s="19" t="s">
        <v>13</v>
      </c>
    </row>
    <row r="472" spans="2:9" x14ac:dyDescent="0.3">
      <c r="B472" t="s">
        <v>10</v>
      </c>
      <c r="C472" t="s">
        <v>156</v>
      </c>
      <c r="D472" t="s">
        <v>390</v>
      </c>
      <c r="E472" t="s">
        <v>393</v>
      </c>
      <c r="F472">
        <v>150</v>
      </c>
      <c r="G472">
        <v>2</v>
      </c>
      <c r="H472" s="1" t="s">
        <v>13</v>
      </c>
      <c r="I472" s="19" t="s">
        <v>13</v>
      </c>
    </row>
    <row r="473" spans="2:9" x14ac:dyDescent="0.3">
      <c r="B473" t="s">
        <v>10</v>
      </c>
      <c r="C473" t="s">
        <v>156</v>
      </c>
      <c r="D473" t="s">
        <v>390</v>
      </c>
      <c r="E473" t="s">
        <v>394</v>
      </c>
      <c r="F473">
        <v>100</v>
      </c>
      <c r="G473">
        <v>2</v>
      </c>
      <c r="H473" s="1" t="s">
        <v>13</v>
      </c>
      <c r="I473" s="19" t="s">
        <v>13</v>
      </c>
    </row>
    <row r="474" spans="2:9" x14ac:dyDescent="0.3">
      <c r="B474" t="s">
        <v>10</v>
      </c>
      <c r="C474" t="s">
        <v>156</v>
      </c>
      <c r="D474" t="s">
        <v>390</v>
      </c>
      <c r="E474" t="s">
        <v>395</v>
      </c>
      <c r="F474">
        <v>100</v>
      </c>
      <c r="G474">
        <v>0</v>
      </c>
      <c r="H474" s="1" t="s">
        <v>13</v>
      </c>
      <c r="I474" s="19" t="s">
        <v>13</v>
      </c>
    </row>
    <row r="475" spans="2:9" x14ac:dyDescent="0.3">
      <c r="B475" t="s">
        <v>10</v>
      </c>
      <c r="C475" t="s">
        <v>156</v>
      </c>
      <c r="D475" t="s">
        <v>390</v>
      </c>
      <c r="E475" t="s">
        <v>396</v>
      </c>
      <c r="F475">
        <v>100</v>
      </c>
      <c r="G475">
        <v>0</v>
      </c>
      <c r="H475" s="1" t="s">
        <v>13</v>
      </c>
      <c r="I475" s="19" t="s">
        <v>13</v>
      </c>
    </row>
    <row r="476" spans="2:9" x14ac:dyDescent="0.3">
      <c r="B476" t="s">
        <v>10</v>
      </c>
      <c r="C476" t="s">
        <v>156</v>
      </c>
      <c r="D476" t="s">
        <v>390</v>
      </c>
      <c r="E476" t="s">
        <v>397</v>
      </c>
      <c r="F476">
        <v>90</v>
      </c>
      <c r="G476">
        <v>3</v>
      </c>
      <c r="H476" s="1" t="s">
        <v>13</v>
      </c>
      <c r="I476" s="19" t="s">
        <v>13</v>
      </c>
    </row>
    <row r="477" spans="2:9" x14ac:dyDescent="0.3">
      <c r="B477" t="s">
        <v>10</v>
      </c>
      <c r="C477" t="s">
        <v>156</v>
      </c>
      <c r="D477" t="s">
        <v>390</v>
      </c>
      <c r="E477" t="s">
        <v>398</v>
      </c>
      <c r="F477">
        <v>70</v>
      </c>
      <c r="G477">
        <v>2</v>
      </c>
      <c r="H477" s="1" t="s">
        <v>13</v>
      </c>
      <c r="I477" s="19" t="s">
        <v>13</v>
      </c>
    </row>
    <row r="478" spans="2:9" x14ac:dyDescent="0.3">
      <c r="B478" t="s">
        <v>10</v>
      </c>
      <c r="C478" t="s">
        <v>156</v>
      </c>
      <c r="D478" t="s">
        <v>390</v>
      </c>
      <c r="E478" t="s">
        <v>399</v>
      </c>
      <c r="F478">
        <v>70</v>
      </c>
      <c r="G478">
        <v>2</v>
      </c>
      <c r="H478" s="1" t="s">
        <v>13</v>
      </c>
      <c r="I478" s="19" t="s">
        <v>13</v>
      </c>
    </row>
    <row r="479" spans="2:9" x14ac:dyDescent="0.3">
      <c r="B479" t="s">
        <v>10</v>
      </c>
      <c r="C479" t="s">
        <v>156</v>
      </c>
      <c r="D479" t="s">
        <v>390</v>
      </c>
      <c r="E479" t="s">
        <v>400</v>
      </c>
      <c r="F479">
        <v>60</v>
      </c>
      <c r="G479">
        <v>4</v>
      </c>
      <c r="H479" s="1" t="s">
        <v>13</v>
      </c>
      <c r="I479" s="19" t="s">
        <v>13</v>
      </c>
    </row>
    <row r="480" spans="2:9" x14ac:dyDescent="0.3">
      <c r="B480" t="s">
        <v>10</v>
      </c>
      <c r="C480" t="s">
        <v>156</v>
      </c>
      <c r="D480" t="s">
        <v>390</v>
      </c>
      <c r="E480" t="s">
        <v>401</v>
      </c>
      <c r="F480">
        <v>60</v>
      </c>
      <c r="G480">
        <v>3</v>
      </c>
      <c r="H480" s="1" t="s">
        <v>13</v>
      </c>
      <c r="I480" s="19" t="s">
        <v>13</v>
      </c>
    </row>
    <row r="481" spans="2:9" x14ac:dyDescent="0.3">
      <c r="B481" t="s">
        <v>10</v>
      </c>
      <c r="C481" t="s">
        <v>156</v>
      </c>
      <c r="D481" t="s">
        <v>390</v>
      </c>
      <c r="E481" t="s">
        <v>402</v>
      </c>
      <c r="F481">
        <v>50</v>
      </c>
      <c r="G481">
        <v>1</v>
      </c>
      <c r="H481" s="1" t="s">
        <v>13</v>
      </c>
      <c r="I481" s="19" t="s">
        <v>13</v>
      </c>
    </row>
    <row r="484" spans="2:9" ht="24" x14ac:dyDescent="0.3">
      <c r="B484" s="7" t="s">
        <v>0</v>
      </c>
      <c r="C484" s="7" t="s">
        <v>1</v>
      </c>
      <c r="D484" s="7" t="s">
        <v>2</v>
      </c>
      <c r="E484" s="7" t="s">
        <v>6</v>
      </c>
      <c r="F484" s="8" t="s">
        <v>7</v>
      </c>
      <c r="G484" s="8" t="s">
        <v>8</v>
      </c>
      <c r="H484" s="8" t="s">
        <v>9</v>
      </c>
      <c r="I484" s="21" t="s">
        <v>3</v>
      </c>
    </row>
    <row r="485" spans="2:9" x14ac:dyDescent="0.3">
      <c r="B485" t="s">
        <v>10</v>
      </c>
      <c r="C485" t="s">
        <v>156</v>
      </c>
      <c r="D485" t="s">
        <v>403</v>
      </c>
      <c r="E485" t="s">
        <v>403</v>
      </c>
      <c r="F485">
        <v>1400</v>
      </c>
      <c r="G485">
        <v>0</v>
      </c>
      <c r="H485" s="1" t="s">
        <v>13</v>
      </c>
      <c r="I485" s="19" t="s">
        <v>13</v>
      </c>
    </row>
    <row r="486" spans="2:9" x14ac:dyDescent="0.3">
      <c r="B486" t="s">
        <v>10</v>
      </c>
      <c r="C486" t="s">
        <v>156</v>
      </c>
      <c r="D486" t="s">
        <v>403</v>
      </c>
      <c r="E486" t="s">
        <v>404</v>
      </c>
      <c r="F486">
        <v>300</v>
      </c>
      <c r="G486">
        <v>0</v>
      </c>
      <c r="H486" s="1" t="s">
        <v>13</v>
      </c>
      <c r="I486" s="19" t="s">
        <v>13</v>
      </c>
    </row>
    <row r="487" spans="2:9" x14ac:dyDescent="0.3">
      <c r="B487" t="s">
        <v>10</v>
      </c>
      <c r="C487" t="s">
        <v>156</v>
      </c>
      <c r="D487" t="s">
        <v>403</v>
      </c>
      <c r="E487" t="s">
        <v>405</v>
      </c>
      <c r="F487">
        <v>100</v>
      </c>
      <c r="G487">
        <v>0</v>
      </c>
      <c r="H487" s="1" t="s">
        <v>13</v>
      </c>
      <c r="I487" s="19" t="s">
        <v>13</v>
      </c>
    </row>
    <row r="488" spans="2:9" x14ac:dyDescent="0.3">
      <c r="B488" t="s">
        <v>10</v>
      </c>
      <c r="C488" t="s">
        <v>156</v>
      </c>
      <c r="D488" t="s">
        <v>403</v>
      </c>
      <c r="E488" t="s">
        <v>406</v>
      </c>
      <c r="F488">
        <v>70</v>
      </c>
      <c r="G488">
        <v>0</v>
      </c>
      <c r="H488" s="1" t="s">
        <v>13</v>
      </c>
      <c r="I488" s="19" t="s">
        <v>13</v>
      </c>
    </row>
    <row r="489" spans="2:9" x14ac:dyDescent="0.3">
      <c r="B489" t="s">
        <v>10</v>
      </c>
      <c r="C489" t="s">
        <v>156</v>
      </c>
      <c r="D489" t="s">
        <v>403</v>
      </c>
      <c r="E489" t="s">
        <v>407</v>
      </c>
      <c r="F489">
        <v>70</v>
      </c>
      <c r="G489">
        <v>0</v>
      </c>
      <c r="H489" s="1" t="s">
        <v>13</v>
      </c>
      <c r="I489" s="19" t="s">
        <v>13</v>
      </c>
    </row>
    <row r="490" spans="2:9" x14ac:dyDescent="0.3">
      <c r="B490" t="s">
        <v>10</v>
      </c>
      <c r="C490" t="s">
        <v>156</v>
      </c>
      <c r="D490" t="s">
        <v>403</v>
      </c>
      <c r="E490" t="s">
        <v>408</v>
      </c>
      <c r="F490">
        <v>70</v>
      </c>
      <c r="G490">
        <v>0</v>
      </c>
      <c r="H490" s="1" t="s">
        <v>13</v>
      </c>
      <c r="I490" s="19" t="s">
        <v>13</v>
      </c>
    </row>
    <row r="493" spans="2:9" ht="24" x14ac:dyDescent="0.3">
      <c r="B493" s="7" t="s">
        <v>0</v>
      </c>
      <c r="C493" s="7" t="s">
        <v>1</v>
      </c>
      <c r="D493" s="7" t="s">
        <v>2</v>
      </c>
      <c r="E493" s="7" t="s">
        <v>6</v>
      </c>
      <c r="F493" s="8" t="s">
        <v>7</v>
      </c>
      <c r="G493" s="8" t="s">
        <v>8</v>
      </c>
      <c r="H493" s="8" t="s">
        <v>9</v>
      </c>
      <c r="I493" s="21" t="s">
        <v>3</v>
      </c>
    </row>
    <row r="494" spans="2:9" x14ac:dyDescent="0.3">
      <c r="B494" t="s">
        <v>10</v>
      </c>
      <c r="C494" t="s">
        <v>156</v>
      </c>
      <c r="D494" t="s">
        <v>409</v>
      </c>
      <c r="E494" t="s">
        <v>409</v>
      </c>
      <c r="F494">
        <v>2100</v>
      </c>
      <c r="G494">
        <v>2</v>
      </c>
      <c r="H494" s="1" t="s">
        <v>13</v>
      </c>
      <c r="I494" s="19" t="s">
        <v>13</v>
      </c>
    </row>
    <row r="495" spans="2:9" x14ac:dyDescent="0.3">
      <c r="B495" t="s">
        <v>10</v>
      </c>
      <c r="C495" t="s">
        <v>156</v>
      </c>
      <c r="D495" t="s">
        <v>409</v>
      </c>
      <c r="E495" t="s">
        <v>410</v>
      </c>
      <c r="F495">
        <v>400</v>
      </c>
      <c r="G495">
        <v>0</v>
      </c>
      <c r="H495" s="1" t="s">
        <v>13</v>
      </c>
      <c r="I495" s="19" t="s">
        <v>13</v>
      </c>
    </row>
    <row r="496" spans="2:9" x14ac:dyDescent="0.3">
      <c r="B496" t="s">
        <v>10</v>
      </c>
      <c r="C496" t="s">
        <v>156</v>
      </c>
      <c r="D496" t="s">
        <v>409</v>
      </c>
      <c r="E496" t="s">
        <v>411</v>
      </c>
      <c r="F496">
        <v>150</v>
      </c>
      <c r="G496">
        <v>0</v>
      </c>
      <c r="H496" s="1" t="s">
        <v>13</v>
      </c>
      <c r="I496" s="19" t="s">
        <v>13</v>
      </c>
    </row>
    <row r="497" spans="2:9" x14ac:dyDescent="0.3">
      <c r="B497" t="s">
        <v>10</v>
      </c>
      <c r="C497" t="s">
        <v>156</v>
      </c>
      <c r="D497" t="s">
        <v>409</v>
      </c>
      <c r="E497" t="s">
        <v>412</v>
      </c>
      <c r="F497">
        <v>80</v>
      </c>
      <c r="G497">
        <v>0</v>
      </c>
      <c r="H497" s="1" t="s">
        <v>13</v>
      </c>
      <c r="I497" s="19" t="s">
        <v>13</v>
      </c>
    </row>
    <row r="498" spans="2:9" x14ac:dyDescent="0.3">
      <c r="B498" t="s">
        <v>10</v>
      </c>
      <c r="C498" t="s">
        <v>156</v>
      </c>
      <c r="D498" t="s">
        <v>409</v>
      </c>
      <c r="E498" t="s">
        <v>413</v>
      </c>
      <c r="F498">
        <v>70</v>
      </c>
      <c r="G498">
        <v>4</v>
      </c>
      <c r="H498" s="1" t="s">
        <v>13</v>
      </c>
      <c r="I498" s="19" t="s">
        <v>13</v>
      </c>
    </row>
    <row r="499" spans="2:9" x14ac:dyDescent="0.3">
      <c r="B499" t="s">
        <v>10</v>
      </c>
      <c r="C499" t="s">
        <v>156</v>
      </c>
      <c r="D499" t="s">
        <v>409</v>
      </c>
      <c r="E499" t="s">
        <v>414</v>
      </c>
      <c r="F499">
        <v>60</v>
      </c>
      <c r="G499">
        <v>0</v>
      </c>
      <c r="H499" s="1" t="s">
        <v>13</v>
      </c>
      <c r="I499" s="19" t="s">
        <v>13</v>
      </c>
    </row>
    <row r="500" spans="2:9" x14ac:dyDescent="0.3">
      <c r="B500" t="s">
        <v>10</v>
      </c>
      <c r="C500" t="s">
        <v>156</v>
      </c>
      <c r="D500" t="s">
        <v>409</v>
      </c>
      <c r="E500" t="s">
        <v>415</v>
      </c>
      <c r="F500">
        <v>50</v>
      </c>
      <c r="G500">
        <v>0</v>
      </c>
      <c r="H500" s="1" t="s">
        <v>13</v>
      </c>
      <c r="I500" s="19" t="s">
        <v>13</v>
      </c>
    </row>
    <row r="501" spans="2:9" x14ac:dyDescent="0.3">
      <c r="B501" t="s">
        <v>10</v>
      </c>
      <c r="C501" t="s">
        <v>156</v>
      </c>
      <c r="D501" t="s">
        <v>409</v>
      </c>
      <c r="E501" t="s">
        <v>416</v>
      </c>
      <c r="F501">
        <v>50</v>
      </c>
      <c r="G501">
        <v>0</v>
      </c>
      <c r="H501" s="1" t="s">
        <v>13</v>
      </c>
      <c r="I501" s="19" t="s">
        <v>13</v>
      </c>
    </row>
    <row r="504" spans="2:9" ht="24" x14ac:dyDescent="0.3">
      <c r="B504" s="7" t="s">
        <v>0</v>
      </c>
      <c r="C504" s="7" t="s">
        <v>1</v>
      </c>
      <c r="D504" s="7" t="s">
        <v>2</v>
      </c>
      <c r="E504" s="7" t="s">
        <v>6</v>
      </c>
      <c r="F504" s="8" t="s">
        <v>7</v>
      </c>
      <c r="G504" s="8" t="s">
        <v>8</v>
      </c>
      <c r="H504" s="8" t="s">
        <v>9</v>
      </c>
      <c r="I504" s="21" t="s">
        <v>3</v>
      </c>
    </row>
    <row r="505" spans="2:9" x14ac:dyDescent="0.3">
      <c r="B505" t="s">
        <v>10</v>
      </c>
      <c r="C505" t="s">
        <v>156</v>
      </c>
      <c r="D505" t="s">
        <v>417</v>
      </c>
      <c r="E505" t="s">
        <v>417</v>
      </c>
      <c r="F505">
        <v>350</v>
      </c>
      <c r="G505">
        <v>0</v>
      </c>
      <c r="H505" s="1" t="s">
        <v>13</v>
      </c>
      <c r="I505" s="19" t="s">
        <v>13</v>
      </c>
    </row>
    <row r="506" spans="2:9" x14ac:dyDescent="0.3">
      <c r="B506" t="s">
        <v>10</v>
      </c>
      <c r="C506" t="s">
        <v>156</v>
      </c>
      <c r="D506" t="s">
        <v>417</v>
      </c>
      <c r="E506" t="s">
        <v>418</v>
      </c>
      <c r="F506">
        <v>150</v>
      </c>
      <c r="G506">
        <v>0</v>
      </c>
      <c r="H506" s="1" t="s">
        <v>13</v>
      </c>
      <c r="I506" s="19" t="s">
        <v>13</v>
      </c>
    </row>
    <row r="507" spans="2:9" x14ac:dyDescent="0.3">
      <c r="B507" t="s">
        <v>10</v>
      </c>
      <c r="C507" t="s">
        <v>156</v>
      </c>
      <c r="D507" t="s">
        <v>417</v>
      </c>
      <c r="E507" t="s">
        <v>419</v>
      </c>
      <c r="F507">
        <v>150</v>
      </c>
      <c r="G507">
        <v>0</v>
      </c>
      <c r="H507" s="1" t="s">
        <v>13</v>
      </c>
      <c r="I507" s="19" t="s">
        <v>13</v>
      </c>
    </row>
    <row r="508" spans="2:9" x14ac:dyDescent="0.3">
      <c r="B508" t="s">
        <v>10</v>
      </c>
      <c r="C508" t="s">
        <v>156</v>
      </c>
      <c r="D508" t="s">
        <v>417</v>
      </c>
      <c r="E508" t="s">
        <v>420</v>
      </c>
      <c r="F508">
        <v>100</v>
      </c>
      <c r="G508">
        <v>0</v>
      </c>
      <c r="H508" s="1" t="s">
        <v>13</v>
      </c>
      <c r="I508" s="19" t="s">
        <v>13</v>
      </c>
    </row>
    <row r="509" spans="2:9" x14ac:dyDescent="0.3">
      <c r="B509" t="s">
        <v>10</v>
      </c>
      <c r="C509" t="s">
        <v>156</v>
      </c>
      <c r="D509" t="s">
        <v>417</v>
      </c>
      <c r="E509" t="s">
        <v>421</v>
      </c>
      <c r="F509">
        <v>100</v>
      </c>
      <c r="G509">
        <v>0</v>
      </c>
      <c r="H509" s="1" t="s">
        <v>13</v>
      </c>
      <c r="I509" s="19" t="s">
        <v>13</v>
      </c>
    </row>
    <row r="510" spans="2:9" x14ac:dyDescent="0.3">
      <c r="B510" t="s">
        <v>10</v>
      </c>
      <c r="C510" t="s">
        <v>156</v>
      </c>
      <c r="D510" t="s">
        <v>417</v>
      </c>
      <c r="E510" t="s">
        <v>422</v>
      </c>
      <c r="F510">
        <v>100</v>
      </c>
      <c r="G510">
        <v>0</v>
      </c>
      <c r="H510" s="1" t="s">
        <v>13</v>
      </c>
      <c r="I510" s="19" t="s">
        <v>13</v>
      </c>
    </row>
    <row r="511" spans="2:9" x14ac:dyDescent="0.3">
      <c r="B511" t="s">
        <v>10</v>
      </c>
      <c r="C511" t="s">
        <v>156</v>
      </c>
      <c r="D511" t="s">
        <v>417</v>
      </c>
      <c r="E511" t="s">
        <v>423</v>
      </c>
      <c r="F511">
        <v>80</v>
      </c>
      <c r="G511">
        <v>0</v>
      </c>
      <c r="H511" s="1" t="s">
        <v>13</v>
      </c>
      <c r="I511" s="19" t="s">
        <v>13</v>
      </c>
    </row>
    <row r="512" spans="2:9" x14ac:dyDescent="0.3">
      <c r="B512" t="s">
        <v>10</v>
      </c>
      <c r="C512" t="s">
        <v>156</v>
      </c>
      <c r="D512" t="s">
        <v>417</v>
      </c>
      <c r="E512" t="s">
        <v>424</v>
      </c>
      <c r="F512">
        <v>60</v>
      </c>
      <c r="G512">
        <v>0</v>
      </c>
      <c r="H512" s="1" t="s">
        <v>13</v>
      </c>
      <c r="I512" s="19" t="s">
        <v>13</v>
      </c>
    </row>
    <row r="513" spans="2:9" x14ac:dyDescent="0.3">
      <c r="B513" t="s">
        <v>10</v>
      </c>
      <c r="C513" t="s">
        <v>156</v>
      </c>
      <c r="D513" t="s">
        <v>417</v>
      </c>
      <c r="E513" t="s">
        <v>425</v>
      </c>
      <c r="F513">
        <v>60</v>
      </c>
      <c r="G513">
        <v>0</v>
      </c>
      <c r="H513" s="1">
        <v>35</v>
      </c>
      <c r="I513" s="19" t="s">
        <v>527</v>
      </c>
    </row>
    <row r="516" spans="2:9" ht="24" x14ac:dyDescent="0.3">
      <c r="B516" s="7" t="s">
        <v>0</v>
      </c>
      <c r="C516" s="7" t="s">
        <v>1</v>
      </c>
      <c r="D516" s="7" t="s">
        <v>2</v>
      </c>
      <c r="E516" s="7" t="s">
        <v>6</v>
      </c>
      <c r="F516" s="8" t="s">
        <v>7</v>
      </c>
      <c r="G516" s="8" t="s">
        <v>8</v>
      </c>
      <c r="H516" s="8" t="s">
        <v>9</v>
      </c>
      <c r="I516" s="21" t="s">
        <v>3</v>
      </c>
    </row>
    <row r="517" spans="2:9" x14ac:dyDescent="0.3">
      <c r="B517" t="s">
        <v>10</v>
      </c>
      <c r="C517" t="s">
        <v>156</v>
      </c>
      <c r="D517" t="s">
        <v>426</v>
      </c>
      <c r="E517" t="s">
        <v>426</v>
      </c>
      <c r="F517">
        <v>1700</v>
      </c>
      <c r="G517">
        <v>0</v>
      </c>
      <c r="H517" s="1" t="s">
        <v>13</v>
      </c>
      <c r="I517" s="19" t="s">
        <v>13</v>
      </c>
    </row>
    <row r="518" spans="2:9" x14ac:dyDescent="0.3">
      <c r="B518" t="s">
        <v>10</v>
      </c>
      <c r="C518" t="s">
        <v>156</v>
      </c>
      <c r="D518" t="s">
        <v>426</v>
      </c>
      <c r="E518" t="s">
        <v>427</v>
      </c>
      <c r="F518">
        <v>450</v>
      </c>
      <c r="G518">
        <v>0</v>
      </c>
      <c r="H518" s="1" t="s">
        <v>13</v>
      </c>
      <c r="I518" s="19" t="s">
        <v>13</v>
      </c>
    </row>
    <row r="519" spans="2:9" x14ac:dyDescent="0.3">
      <c r="B519" t="s">
        <v>10</v>
      </c>
      <c r="C519" t="s">
        <v>156</v>
      </c>
      <c r="D519" t="s">
        <v>426</v>
      </c>
      <c r="E519" t="s">
        <v>428</v>
      </c>
      <c r="F519">
        <v>350</v>
      </c>
      <c r="G519">
        <v>0</v>
      </c>
      <c r="H519" s="1" t="s">
        <v>13</v>
      </c>
      <c r="I519" s="19" t="s">
        <v>13</v>
      </c>
    </row>
    <row r="520" spans="2:9" x14ac:dyDescent="0.3">
      <c r="B520" t="s">
        <v>10</v>
      </c>
      <c r="C520" t="s">
        <v>156</v>
      </c>
      <c r="D520" t="s">
        <v>426</v>
      </c>
      <c r="E520" t="s">
        <v>429</v>
      </c>
      <c r="F520">
        <v>150</v>
      </c>
      <c r="G520">
        <v>0</v>
      </c>
      <c r="H520" s="1" t="s">
        <v>13</v>
      </c>
      <c r="I520" s="19" t="s">
        <v>13</v>
      </c>
    </row>
    <row r="521" spans="2:9" x14ac:dyDescent="0.3">
      <c r="B521" t="s">
        <v>10</v>
      </c>
      <c r="C521" t="s">
        <v>156</v>
      </c>
      <c r="D521" t="s">
        <v>426</v>
      </c>
      <c r="E521" t="s">
        <v>430</v>
      </c>
      <c r="F521">
        <v>150</v>
      </c>
      <c r="G521">
        <v>0</v>
      </c>
      <c r="H521" s="1" t="s">
        <v>13</v>
      </c>
      <c r="I521" s="19" t="s">
        <v>13</v>
      </c>
    </row>
    <row r="522" spans="2:9" x14ac:dyDescent="0.3">
      <c r="B522" t="s">
        <v>10</v>
      </c>
      <c r="C522" t="s">
        <v>156</v>
      </c>
      <c r="D522" t="s">
        <v>426</v>
      </c>
      <c r="E522" t="s">
        <v>431</v>
      </c>
      <c r="F522">
        <v>90</v>
      </c>
      <c r="G522">
        <v>0</v>
      </c>
      <c r="H522" s="1" t="s">
        <v>13</v>
      </c>
      <c r="I522" s="19" t="s">
        <v>13</v>
      </c>
    </row>
    <row r="523" spans="2:9" x14ac:dyDescent="0.3">
      <c r="B523" t="s">
        <v>10</v>
      </c>
      <c r="C523" t="s">
        <v>156</v>
      </c>
      <c r="D523" t="s">
        <v>426</v>
      </c>
      <c r="E523" t="s">
        <v>432</v>
      </c>
      <c r="F523">
        <v>50</v>
      </c>
      <c r="G523">
        <v>0</v>
      </c>
      <c r="H523" s="1" t="s">
        <v>13</v>
      </c>
      <c r="I523" s="19" t="s">
        <v>13</v>
      </c>
    </row>
    <row r="526" spans="2:9" ht="28.8" x14ac:dyDescent="0.55000000000000004">
      <c r="B526" s="5"/>
      <c r="C526" s="5"/>
      <c r="D526" s="5"/>
      <c r="E526" s="5" t="s">
        <v>433</v>
      </c>
      <c r="F526" s="6"/>
      <c r="G526" s="6"/>
    </row>
    <row r="528" spans="2:9" ht="24" x14ac:dyDescent="0.3">
      <c r="B528" s="7" t="s">
        <v>0</v>
      </c>
      <c r="C528" s="7" t="s">
        <v>1</v>
      </c>
      <c r="D528" s="7" t="s">
        <v>2</v>
      </c>
      <c r="E528" s="7" t="s">
        <v>6</v>
      </c>
      <c r="F528" s="8" t="s">
        <v>7</v>
      </c>
      <c r="G528" s="8" t="s">
        <v>8</v>
      </c>
      <c r="H528" s="8" t="s">
        <v>9</v>
      </c>
      <c r="I528" s="21" t="s">
        <v>3</v>
      </c>
    </row>
    <row r="529" spans="2:9" x14ac:dyDescent="0.3">
      <c r="B529" t="s">
        <v>10</v>
      </c>
      <c r="C529" t="s">
        <v>156</v>
      </c>
      <c r="D529" t="s">
        <v>434</v>
      </c>
      <c r="E529" t="s">
        <v>434</v>
      </c>
      <c r="F529">
        <v>2800</v>
      </c>
      <c r="G529">
        <v>3</v>
      </c>
      <c r="H529" s="1" t="s">
        <v>13</v>
      </c>
      <c r="I529" s="19" t="s">
        <v>13</v>
      </c>
    </row>
    <row r="530" spans="2:9" x14ac:dyDescent="0.3">
      <c r="B530" t="s">
        <v>10</v>
      </c>
      <c r="C530" t="s">
        <v>156</v>
      </c>
      <c r="D530" t="s">
        <v>434</v>
      </c>
      <c r="E530" t="s">
        <v>435</v>
      </c>
      <c r="F530">
        <v>200</v>
      </c>
      <c r="G530">
        <v>2</v>
      </c>
      <c r="H530" s="1" t="s">
        <v>13</v>
      </c>
      <c r="I530" s="19" t="s">
        <v>13</v>
      </c>
    </row>
    <row r="531" spans="2:9" x14ac:dyDescent="0.3">
      <c r="B531" t="s">
        <v>10</v>
      </c>
      <c r="C531" t="s">
        <v>156</v>
      </c>
      <c r="D531" t="s">
        <v>434</v>
      </c>
      <c r="E531" t="s">
        <v>436</v>
      </c>
      <c r="F531">
        <v>90</v>
      </c>
      <c r="G531">
        <v>0</v>
      </c>
      <c r="H531" s="1" t="s">
        <v>13</v>
      </c>
      <c r="I531" s="19" t="s">
        <v>13</v>
      </c>
    </row>
    <row r="532" spans="2:9" x14ac:dyDescent="0.3">
      <c r="B532" t="s">
        <v>10</v>
      </c>
      <c r="C532" t="s">
        <v>156</v>
      </c>
      <c r="D532" t="s">
        <v>434</v>
      </c>
      <c r="E532" t="s">
        <v>437</v>
      </c>
      <c r="F532">
        <v>60</v>
      </c>
      <c r="G532">
        <v>0</v>
      </c>
      <c r="H532" s="1" t="s">
        <v>13</v>
      </c>
      <c r="I532" s="19" t="s">
        <v>13</v>
      </c>
    </row>
    <row r="533" spans="2:9" x14ac:dyDescent="0.3">
      <c r="B533" t="s">
        <v>10</v>
      </c>
      <c r="C533" t="s">
        <v>156</v>
      </c>
      <c r="D533" t="s">
        <v>434</v>
      </c>
      <c r="E533" t="s">
        <v>438</v>
      </c>
      <c r="F533">
        <v>60</v>
      </c>
      <c r="G533">
        <v>0</v>
      </c>
      <c r="H533" s="1" t="s">
        <v>13</v>
      </c>
      <c r="I533" s="19" t="s">
        <v>13</v>
      </c>
    </row>
    <row r="534" spans="2:9" x14ac:dyDescent="0.3">
      <c r="B534" t="s">
        <v>10</v>
      </c>
      <c r="C534" t="s">
        <v>156</v>
      </c>
      <c r="D534" t="s">
        <v>434</v>
      </c>
      <c r="E534" t="s">
        <v>439</v>
      </c>
      <c r="F534">
        <v>60</v>
      </c>
      <c r="G534">
        <v>9</v>
      </c>
      <c r="H534" s="1" t="s">
        <v>13</v>
      </c>
      <c r="I534" s="19" t="s">
        <v>13</v>
      </c>
    </row>
    <row r="535" spans="2:9" x14ac:dyDescent="0.3">
      <c r="B535" t="s">
        <v>10</v>
      </c>
      <c r="C535" t="s">
        <v>156</v>
      </c>
      <c r="D535" t="s">
        <v>434</v>
      </c>
      <c r="E535" t="s">
        <v>440</v>
      </c>
      <c r="F535">
        <v>50</v>
      </c>
      <c r="G535">
        <v>0</v>
      </c>
      <c r="H535" s="1" t="s">
        <v>13</v>
      </c>
      <c r="I535" s="19" t="s">
        <v>13</v>
      </c>
    </row>
    <row r="536" spans="2:9" x14ac:dyDescent="0.3">
      <c r="B536" t="s">
        <v>10</v>
      </c>
      <c r="C536" t="s">
        <v>156</v>
      </c>
      <c r="D536" t="s">
        <v>434</v>
      </c>
      <c r="E536" t="s">
        <v>441</v>
      </c>
      <c r="F536">
        <v>50</v>
      </c>
      <c r="G536">
        <v>4</v>
      </c>
      <c r="H536" s="1" t="s">
        <v>13</v>
      </c>
      <c r="I536" s="19" t="s">
        <v>13</v>
      </c>
    </row>
    <row r="539" spans="2:9" ht="24" x14ac:dyDescent="0.3">
      <c r="B539" s="7" t="s">
        <v>0</v>
      </c>
      <c r="C539" s="7" t="s">
        <v>1</v>
      </c>
      <c r="D539" s="7" t="s">
        <v>2</v>
      </c>
      <c r="E539" s="7" t="s">
        <v>6</v>
      </c>
      <c r="F539" s="8" t="s">
        <v>7</v>
      </c>
      <c r="G539" s="8" t="s">
        <v>8</v>
      </c>
      <c r="H539" s="8" t="s">
        <v>9</v>
      </c>
      <c r="I539" s="21" t="s">
        <v>3</v>
      </c>
    </row>
    <row r="540" spans="2:9" x14ac:dyDescent="0.3">
      <c r="B540" t="s">
        <v>10</v>
      </c>
      <c r="C540" t="s">
        <v>442</v>
      </c>
      <c r="D540" t="s">
        <v>443</v>
      </c>
      <c r="E540" t="s">
        <v>443</v>
      </c>
      <c r="F540">
        <v>4700</v>
      </c>
      <c r="G540">
        <v>1</v>
      </c>
      <c r="H540" s="1" t="s">
        <v>13</v>
      </c>
      <c r="I540" s="19" t="s">
        <v>13</v>
      </c>
    </row>
    <row r="541" spans="2:9" x14ac:dyDescent="0.3">
      <c r="B541" t="s">
        <v>10</v>
      </c>
      <c r="C541" t="s">
        <v>442</v>
      </c>
      <c r="D541" t="s">
        <v>443</v>
      </c>
      <c r="E541" t="s">
        <v>444</v>
      </c>
      <c r="F541">
        <v>1500</v>
      </c>
      <c r="G541">
        <v>1</v>
      </c>
      <c r="H541" s="1" t="s">
        <v>13</v>
      </c>
      <c r="I541" s="19" t="s">
        <v>13</v>
      </c>
    </row>
    <row r="542" spans="2:9" x14ac:dyDescent="0.3">
      <c r="B542" t="s">
        <v>10</v>
      </c>
      <c r="C542" t="s">
        <v>442</v>
      </c>
      <c r="D542" t="s">
        <v>443</v>
      </c>
      <c r="E542" t="s">
        <v>445</v>
      </c>
      <c r="F542">
        <v>350</v>
      </c>
      <c r="G542">
        <v>2</v>
      </c>
      <c r="H542" s="1" t="s">
        <v>13</v>
      </c>
      <c r="I542" s="19" t="s">
        <v>13</v>
      </c>
    </row>
    <row r="543" spans="2:9" x14ac:dyDescent="0.3">
      <c r="B543" t="s">
        <v>10</v>
      </c>
      <c r="C543" t="s">
        <v>442</v>
      </c>
      <c r="D543" t="s">
        <v>443</v>
      </c>
      <c r="E543" t="s">
        <v>446</v>
      </c>
      <c r="F543">
        <v>100</v>
      </c>
      <c r="G543">
        <v>0</v>
      </c>
      <c r="H543" s="1" t="s">
        <v>13</v>
      </c>
      <c r="I543" s="19" t="s">
        <v>13</v>
      </c>
    </row>
    <row r="544" spans="2:9" x14ac:dyDescent="0.3">
      <c r="B544" t="s">
        <v>10</v>
      </c>
      <c r="C544" t="s">
        <v>442</v>
      </c>
      <c r="D544" t="s">
        <v>443</v>
      </c>
      <c r="E544" t="s">
        <v>447</v>
      </c>
      <c r="F544">
        <v>70</v>
      </c>
      <c r="G544">
        <v>0</v>
      </c>
      <c r="H544" s="1" t="s">
        <v>13</v>
      </c>
      <c r="I544" s="19" t="s">
        <v>13</v>
      </c>
    </row>
    <row r="545" spans="2:9" x14ac:dyDescent="0.3">
      <c r="B545" t="s">
        <v>10</v>
      </c>
      <c r="C545" t="s">
        <v>442</v>
      </c>
      <c r="D545" t="s">
        <v>443</v>
      </c>
      <c r="E545" t="s">
        <v>448</v>
      </c>
      <c r="F545">
        <v>70</v>
      </c>
      <c r="G545">
        <v>0</v>
      </c>
      <c r="H545" s="1" t="s">
        <v>13</v>
      </c>
      <c r="I545" s="19" t="s">
        <v>13</v>
      </c>
    </row>
    <row r="546" spans="2:9" x14ac:dyDescent="0.3">
      <c r="B546" t="s">
        <v>10</v>
      </c>
      <c r="C546" t="s">
        <v>442</v>
      </c>
      <c r="D546" t="s">
        <v>443</v>
      </c>
      <c r="E546" t="s">
        <v>449</v>
      </c>
      <c r="F546">
        <v>60</v>
      </c>
      <c r="G546">
        <v>1</v>
      </c>
      <c r="H546" s="1" t="s">
        <v>13</v>
      </c>
      <c r="I546" s="19" t="s">
        <v>13</v>
      </c>
    </row>
    <row r="547" spans="2:9" x14ac:dyDescent="0.3">
      <c r="B547" t="s">
        <v>10</v>
      </c>
      <c r="C547" t="s">
        <v>442</v>
      </c>
      <c r="D547" t="s">
        <v>443</v>
      </c>
      <c r="E547" t="s">
        <v>450</v>
      </c>
      <c r="F547">
        <v>50</v>
      </c>
      <c r="G547">
        <v>0</v>
      </c>
      <c r="H547" s="1" t="s">
        <v>13</v>
      </c>
      <c r="I547" s="19" t="s">
        <v>13</v>
      </c>
    </row>
    <row r="548" spans="2:9" x14ac:dyDescent="0.3">
      <c r="B548" t="s">
        <v>10</v>
      </c>
      <c r="C548" t="s">
        <v>442</v>
      </c>
      <c r="D548" t="s">
        <v>443</v>
      </c>
      <c r="E548" t="s">
        <v>451</v>
      </c>
      <c r="F548">
        <v>50</v>
      </c>
      <c r="G548">
        <v>0</v>
      </c>
      <c r="H548" s="1" t="s">
        <v>13</v>
      </c>
      <c r="I548" s="19" t="s">
        <v>13</v>
      </c>
    </row>
    <row r="549" spans="2:9" x14ac:dyDescent="0.3">
      <c r="B549" t="s">
        <v>10</v>
      </c>
      <c r="C549" t="s">
        <v>442</v>
      </c>
      <c r="D549" t="s">
        <v>443</v>
      </c>
      <c r="E549" t="s">
        <v>452</v>
      </c>
      <c r="F549">
        <v>50</v>
      </c>
      <c r="G549">
        <v>2</v>
      </c>
      <c r="H549" s="1" t="s">
        <v>13</v>
      </c>
      <c r="I549" s="19" t="s">
        <v>13</v>
      </c>
    </row>
    <row r="552" spans="2:9" ht="24" x14ac:dyDescent="0.3">
      <c r="B552" s="7" t="s">
        <v>0</v>
      </c>
      <c r="C552" s="7" t="s">
        <v>1</v>
      </c>
      <c r="D552" s="7" t="s">
        <v>2</v>
      </c>
      <c r="E552" s="7" t="s">
        <v>6</v>
      </c>
      <c r="F552" s="8" t="s">
        <v>7</v>
      </c>
      <c r="G552" s="8" t="s">
        <v>8</v>
      </c>
      <c r="H552" s="8" t="s">
        <v>9</v>
      </c>
      <c r="I552" s="21" t="s">
        <v>3</v>
      </c>
    </row>
    <row r="553" spans="2:9" x14ac:dyDescent="0.3">
      <c r="B553" t="s">
        <v>10</v>
      </c>
      <c r="C553" t="s">
        <v>442</v>
      </c>
      <c r="D553" t="s">
        <v>453</v>
      </c>
      <c r="E553" t="s">
        <v>453</v>
      </c>
      <c r="F553">
        <v>400</v>
      </c>
      <c r="G553">
        <v>0</v>
      </c>
      <c r="H553" s="1" t="s">
        <v>13</v>
      </c>
      <c r="I553" s="19" t="s">
        <v>13</v>
      </c>
    </row>
    <row r="554" spans="2:9" x14ac:dyDescent="0.3">
      <c r="B554" t="s">
        <v>10</v>
      </c>
      <c r="C554" t="s">
        <v>442</v>
      </c>
      <c r="D554" t="s">
        <v>453</v>
      </c>
      <c r="E554" t="s">
        <v>454</v>
      </c>
      <c r="F554">
        <v>300</v>
      </c>
      <c r="G554">
        <v>0</v>
      </c>
      <c r="H554" s="1" t="s">
        <v>13</v>
      </c>
      <c r="I554" s="19" t="s">
        <v>13</v>
      </c>
    </row>
    <row r="555" spans="2:9" x14ac:dyDescent="0.3">
      <c r="B555" t="s">
        <v>10</v>
      </c>
      <c r="C555" t="s">
        <v>442</v>
      </c>
      <c r="D555" t="s">
        <v>453</v>
      </c>
      <c r="E555" t="s">
        <v>455</v>
      </c>
      <c r="F555">
        <v>250</v>
      </c>
      <c r="G555">
        <v>0</v>
      </c>
      <c r="H555" s="1" t="s">
        <v>13</v>
      </c>
      <c r="I555" s="19" t="s">
        <v>13</v>
      </c>
    </row>
    <row r="556" spans="2:9" x14ac:dyDescent="0.3">
      <c r="B556" t="s">
        <v>10</v>
      </c>
      <c r="C556" t="s">
        <v>442</v>
      </c>
      <c r="D556" t="s">
        <v>453</v>
      </c>
      <c r="E556" t="s">
        <v>456</v>
      </c>
      <c r="F556">
        <v>200</v>
      </c>
      <c r="G556">
        <v>0</v>
      </c>
      <c r="H556" s="1" t="s">
        <v>13</v>
      </c>
      <c r="I556" s="19" t="s">
        <v>13</v>
      </c>
    </row>
    <row r="557" spans="2:9" x14ac:dyDescent="0.3">
      <c r="B557" t="s">
        <v>10</v>
      </c>
      <c r="C557" t="s">
        <v>442</v>
      </c>
      <c r="D557" t="s">
        <v>453</v>
      </c>
      <c r="E557" t="s">
        <v>457</v>
      </c>
      <c r="F557">
        <v>60</v>
      </c>
      <c r="G557">
        <v>2</v>
      </c>
      <c r="H557" s="1" t="s">
        <v>13</v>
      </c>
      <c r="I557" s="19" t="s">
        <v>13</v>
      </c>
    </row>
    <row r="560" spans="2:9" ht="24" x14ac:dyDescent="0.3">
      <c r="B560" s="7" t="s">
        <v>0</v>
      </c>
      <c r="C560" s="7" t="s">
        <v>1</v>
      </c>
      <c r="D560" s="7" t="s">
        <v>2</v>
      </c>
      <c r="E560" s="7" t="s">
        <v>6</v>
      </c>
      <c r="F560" s="8" t="s">
        <v>7</v>
      </c>
      <c r="G560" s="8" t="s">
        <v>8</v>
      </c>
      <c r="H560" s="8" t="s">
        <v>9</v>
      </c>
      <c r="I560" s="21" t="s">
        <v>3</v>
      </c>
    </row>
    <row r="561" spans="2:9" x14ac:dyDescent="0.3">
      <c r="B561" t="s">
        <v>10</v>
      </c>
      <c r="C561" t="s">
        <v>442</v>
      </c>
      <c r="D561" t="s">
        <v>458</v>
      </c>
      <c r="E561" t="s">
        <v>458</v>
      </c>
      <c r="F561">
        <v>1000</v>
      </c>
      <c r="G561">
        <v>11</v>
      </c>
      <c r="H561" s="1">
        <v>28</v>
      </c>
      <c r="I561" s="19" t="s">
        <v>527</v>
      </c>
    </row>
    <row r="562" spans="2:9" x14ac:dyDescent="0.3">
      <c r="B562" t="s">
        <v>10</v>
      </c>
      <c r="C562" t="s">
        <v>442</v>
      </c>
      <c r="D562" t="s">
        <v>458</v>
      </c>
      <c r="E562" t="s">
        <v>459</v>
      </c>
      <c r="F562">
        <v>250</v>
      </c>
      <c r="G562">
        <v>4</v>
      </c>
      <c r="H562" s="1">
        <v>27</v>
      </c>
      <c r="I562" s="19" t="s">
        <v>527</v>
      </c>
    </row>
    <row r="563" spans="2:9" x14ac:dyDescent="0.3">
      <c r="B563" s="11" t="s">
        <v>10</v>
      </c>
      <c r="C563" s="11" t="s">
        <v>442</v>
      </c>
      <c r="D563" s="11" t="s">
        <v>458</v>
      </c>
      <c r="E563" s="11" t="s">
        <v>460</v>
      </c>
      <c r="F563" s="11">
        <v>150</v>
      </c>
      <c r="G563" s="11">
        <v>3</v>
      </c>
      <c r="H563" s="12">
        <v>19</v>
      </c>
      <c r="I563" s="23" t="s">
        <v>527</v>
      </c>
    </row>
    <row r="564" spans="2:9" x14ac:dyDescent="0.3">
      <c r="B564" s="11" t="s">
        <v>10</v>
      </c>
      <c r="C564" s="11" t="s">
        <v>442</v>
      </c>
      <c r="D564" s="11" t="s">
        <v>458</v>
      </c>
      <c r="E564" s="11" t="s">
        <v>461</v>
      </c>
      <c r="F564" s="11">
        <v>150</v>
      </c>
      <c r="G564" s="11">
        <v>3</v>
      </c>
      <c r="H564" s="12">
        <v>11</v>
      </c>
      <c r="I564" s="23" t="s">
        <v>527</v>
      </c>
    </row>
    <row r="565" spans="2:9" x14ac:dyDescent="0.3">
      <c r="B565" t="s">
        <v>10</v>
      </c>
      <c r="C565" t="s">
        <v>442</v>
      </c>
      <c r="D565" t="s">
        <v>458</v>
      </c>
      <c r="E565" t="s">
        <v>462</v>
      </c>
      <c r="F565">
        <v>150</v>
      </c>
      <c r="G565">
        <v>6</v>
      </c>
      <c r="H565" s="1" t="s">
        <v>13</v>
      </c>
      <c r="I565" s="19" t="s">
        <v>13</v>
      </c>
    </row>
    <row r="566" spans="2:9" x14ac:dyDescent="0.3">
      <c r="B566" t="s">
        <v>10</v>
      </c>
      <c r="C566" t="s">
        <v>442</v>
      </c>
      <c r="D566" t="s">
        <v>458</v>
      </c>
      <c r="E566" t="s">
        <v>463</v>
      </c>
      <c r="F566">
        <v>100</v>
      </c>
      <c r="G566">
        <v>0</v>
      </c>
      <c r="H566" s="1" t="s">
        <v>13</v>
      </c>
      <c r="I566" s="19" t="s">
        <v>13</v>
      </c>
    </row>
    <row r="567" spans="2:9" x14ac:dyDescent="0.3">
      <c r="B567" t="s">
        <v>10</v>
      </c>
      <c r="C567" t="s">
        <v>442</v>
      </c>
      <c r="D567" t="s">
        <v>458</v>
      </c>
      <c r="E567" t="s">
        <v>464</v>
      </c>
      <c r="F567">
        <v>100</v>
      </c>
      <c r="G567">
        <v>10</v>
      </c>
      <c r="H567" s="1" t="s">
        <v>13</v>
      </c>
      <c r="I567" s="19" t="s">
        <v>13</v>
      </c>
    </row>
    <row r="568" spans="2:9" x14ac:dyDescent="0.3">
      <c r="B568" t="s">
        <v>10</v>
      </c>
      <c r="C568" t="s">
        <v>442</v>
      </c>
      <c r="D568" t="s">
        <v>458</v>
      </c>
      <c r="E568" t="s">
        <v>465</v>
      </c>
      <c r="F568">
        <v>80</v>
      </c>
      <c r="G568">
        <v>6</v>
      </c>
      <c r="H568" s="1" t="s">
        <v>13</v>
      </c>
      <c r="I568" s="19" t="s">
        <v>13</v>
      </c>
    </row>
    <row r="569" spans="2:9" x14ac:dyDescent="0.3">
      <c r="B569" t="s">
        <v>10</v>
      </c>
      <c r="C569" t="s">
        <v>442</v>
      </c>
      <c r="D569" t="s">
        <v>458</v>
      </c>
      <c r="E569" t="s">
        <v>466</v>
      </c>
      <c r="F569">
        <v>80</v>
      </c>
      <c r="G569">
        <v>2</v>
      </c>
      <c r="H569" s="1">
        <v>26</v>
      </c>
      <c r="I569" s="19" t="s">
        <v>527</v>
      </c>
    </row>
    <row r="570" spans="2:9" x14ac:dyDescent="0.3">
      <c r="B570" t="s">
        <v>10</v>
      </c>
      <c r="C570" t="s">
        <v>442</v>
      </c>
      <c r="D570" t="s">
        <v>458</v>
      </c>
      <c r="E570" t="s">
        <v>467</v>
      </c>
      <c r="F570">
        <v>80</v>
      </c>
      <c r="G570">
        <v>6</v>
      </c>
      <c r="H570" s="1">
        <v>55</v>
      </c>
      <c r="I570" s="19" t="s">
        <v>527</v>
      </c>
    </row>
    <row r="571" spans="2:9" x14ac:dyDescent="0.3">
      <c r="B571" t="s">
        <v>10</v>
      </c>
      <c r="C571" t="s">
        <v>442</v>
      </c>
      <c r="D571" t="s">
        <v>458</v>
      </c>
      <c r="E571" t="s">
        <v>468</v>
      </c>
      <c r="F571">
        <v>70</v>
      </c>
      <c r="G571">
        <v>3</v>
      </c>
      <c r="H571" s="1">
        <v>51</v>
      </c>
      <c r="I571" s="19" t="s">
        <v>527</v>
      </c>
    </row>
    <row r="572" spans="2:9" x14ac:dyDescent="0.3">
      <c r="B572" t="s">
        <v>10</v>
      </c>
      <c r="C572" t="s">
        <v>442</v>
      </c>
      <c r="D572" t="s">
        <v>458</v>
      </c>
      <c r="E572" t="s">
        <v>469</v>
      </c>
      <c r="F572">
        <v>50</v>
      </c>
      <c r="G572">
        <v>4</v>
      </c>
      <c r="H572" s="1">
        <v>52</v>
      </c>
      <c r="I572" s="19" t="s">
        <v>527</v>
      </c>
    </row>
    <row r="573" spans="2:9" x14ac:dyDescent="0.3">
      <c r="B573" t="s">
        <v>10</v>
      </c>
      <c r="C573" t="s">
        <v>442</v>
      </c>
      <c r="D573" t="s">
        <v>458</v>
      </c>
      <c r="E573" t="s">
        <v>470</v>
      </c>
      <c r="F573">
        <v>50</v>
      </c>
      <c r="G573">
        <v>1</v>
      </c>
      <c r="H573" s="1" t="s">
        <v>13</v>
      </c>
      <c r="I573" s="19" t="s">
        <v>13</v>
      </c>
    </row>
    <row r="574" spans="2:9" x14ac:dyDescent="0.3">
      <c r="B574" t="s">
        <v>10</v>
      </c>
      <c r="C574" t="s">
        <v>442</v>
      </c>
      <c r="D574" t="s">
        <v>458</v>
      </c>
      <c r="E574" t="s">
        <v>471</v>
      </c>
      <c r="F574">
        <v>50</v>
      </c>
      <c r="G574">
        <v>0</v>
      </c>
      <c r="H574" s="1">
        <v>31</v>
      </c>
      <c r="I574" s="19" t="s">
        <v>527</v>
      </c>
    </row>
    <row r="575" spans="2:9" x14ac:dyDescent="0.3">
      <c r="B575" t="s">
        <v>10</v>
      </c>
      <c r="C575" t="s">
        <v>442</v>
      </c>
      <c r="D575" t="s">
        <v>458</v>
      </c>
      <c r="E575" t="s">
        <v>472</v>
      </c>
      <c r="F575">
        <v>50</v>
      </c>
      <c r="G575">
        <v>9</v>
      </c>
      <c r="H575" s="1">
        <v>68</v>
      </c>
      <c r="I575" s="19" t="s">
        <v>527</v>
      </c>
    </row>
    <row r="576" spans="2:9" x14ac:dyDescent="0.3">
      <c r="B576" s="11" t="s">
        <v>10</v>
      </c>
      <c r="C576" s="11" t="s">
        <v>442</v>
      </c>
      <c r="D576" s="11" t="s">
        <v>458</v>
      </c>
      <c r="E576" s="11" t="s">
        <v>473</v>
      </c>
      <c r="F576" s="11">
        <v>50</v>
      </c>
      <c r="G576" s="11">
        <v>2</v>
      </c>
      <c r="H576" s="12">
        <v>14</v>
      </c>
      <c r="I576" s="23" t="s">
        <v>527</v>
      </c>
    </row>
    <row r="579" spans="2:9" ht="24" x14ac:dyDescent="0.3">
      <c r="B579" s="7" t="s">
        <v>0</v>
      </c>
      <c r="C579" s="7" t="s">
        <v>1</v>
      </c>
      <c r="D579" s="7" t="s">
        <v>2</v>
      </c>
      <c r="E579" s="7" t="s">
        <v>6</v>
      </c>
      <c r="F579" s="8" t="s">
        <v>7</v>
      </c>
      <c r="G579" s="8" t="s">
        <v>8</v>
      </c>
      <c r="H579" s="8" t="s">
        <v>9</v>
      </c>
      <c r="I579" s="21" t="s">
        <v>3</v>
      </c>
    </row>
    <row r="580" spans="2:9" x14ac:dyDescent="0.3">
      <c r="B580" t="s">
        <v>10</v>
      </c>
      <c r="C580" t="s">
        <v>442</v>
      </c>
      <c r="D580" t="s">
        <v>474</v>
      </c>
      <c r="E580" t="s">
        <v>474</v>
      </c>
      <c r="F580">
        <v>1500</v>
      </c>
      <c r="G580">
        <v>0</v>
      </c>
      <c r="H580" s="1" t="s">
        <v>13</v>
      </c>
      <c r="I580" s="19" t="s">
        <v>13</v>
      </c>
    </row>
    <row r="581" spans="2:9" x14ac:dyDescent="0.3">
      <c r="B581" t="s">
        <v>10</v>
      </c>
      <c r="C581" t="s">
        <v>442</v>
      </c>
      <c r="D581" t="s">
        <v>474</v>
      </c>
      <c r="E581" t="s">
        <v>475</v>
      </c>
      <c r="F581">
        <v>500</v>
      </c>
      <c r="G581">
        <v>0</v>
      </c>
      <c r="H581" s="1" t="s">
        <v>13</v>
      </c>
      <c r="I581" s="19" t="s">
        <v>13</v>
      </c>
    </row>
    <row r="582" spans="2:9" x14ac:dyDescent="0.3">
      <c r="B582" t="s">
        <v>10</v>
      </c>
      <c r="C582" t="s">
        <v>442</v>
      </c>
      <c r="D582" t="s">
        <v>474</v>
      </c>
      <c r="E582" t="s">
        <v>476</v>
      </c>
      <c r="F582">
        <v>450</v>
      </c>
      <c r="G582">
        <v>0</v>
      </c>
      <c r="H582" s="1" t="s">
        <v>13</v>
      </c>
      <c r="I582" s="19" t="s">
        <v>13</v>
      </c>
    </row>
    <row r="583" spans="2:9" x14ac:dyDescent="0.3">
      <c r="B583" t="s">
        <v>10</v>
      </c>
      <c r="C583" t="s">
        <v>442</v>
      </c>
      <c r="D583" t="s">
        <v>474</v>
      </c>
      <c r="E583" t="s">
        <v>477</v>
      </c>
      <c r="F583">
        <v>100</v>
      </c>
      <c r="G583">
        <v>0</v>
      </c>
      <c r="H583" s="1" t="s">
        <v>13</v>
      </c>
      <c r="I583" s="19" t="s">
        <v>13</v>
      </c>
    </row>
    <row r="584" spans="2:9" x14ac:dyDescent="0.3">
      <c r="B584" t="s">
        <v>10</v>
      </c>
      <c r="C584" t="s">
        <v>442</v>
      </c>
      <c r="D584" t="s">
        <v>474</v>
      </c>
      <c r="E584" t="s">
        <v>478</v>
      </c>
      <c r="F584">
        <v>50</v>
      </c>
      <c r="G584">
        <v>2</v>
      </c>
      <c r="H584" s="1" t="s">
        <v>13</v>
      </c>
      <c r="I584" s="19" t="s">
        <v>13</v>
      </c>
    </row>
    <row r="585" spans="2:9" x14ac:dyDescent="0.3">
      <c r="B585" t="s">
        <v>10</v>
      </c>
      <c r="C585" t="s">
        <v>442</v>
      </c>
      <c r="D585" t="s">
        <v>474</v>
      </c>
      <c r="E585" t="s">
        <v>479</v>
      </c>
      <c r="F585">
        <v>50</v>
      </c>
      <c r="G585">
        <v>2</v>
      </c>
      <c r="H585" s="1" t="s">
        <v>13</v>
      </c>
      <c r="I585" s="19" t="s">
        <v>13</v>
      </c>
    </row>
    <row r="588" spans="2:9" ht="24" x14ac:dyDescent="0.3">
      <c r="B588" s="7" t="s">
        <v>0</v>
      </c>
      <c r="C588" s="7" t="s">
        <v>1</v>
      </c>
      <c r="D588" s="7" t="s">
        <v>2</v>
      </c>
      <c r="E588" s="7" t="s">
        <v>6</v>
      </c>
      <c r="F588" s="8" t="s">
        <v>7</v>
      </c>
      <c r="G588" s="8" t="s">
        <v>8</v>
      </c>
      <c r="H588" s="8" t="s">
        <v>9</v>
      </c>
      <c r="I588" s="21" t="s">
        <v>3</v>
      </c>
    </row>
    <row r="589" spans="2:9" x14ac:dyDescent="0.3">
      <c r="B589" t="s">
        <v>10</v>
      </c>
      <c r="C589" t="s">
        <v>442</v>
      </c>
      <c r="D589" t="s">
        <v>480</v>
      </c>
      <c r="E589" t="s">
        <v>480</v>
      </c>
      <c r="F589">
        <v>5900</v>
      </c>
      <c r="G589">
        <v>0</v>
      </c>
      <c r="H589" s="1" t="s">
        <v>13</v>
      </c>
      <c r="I589" s="19" t="s">
        <v>13</v>
      </c>
    </row>
    <row r="590" spans="2:9" x14ac:dyDescent="0.3">
      <c r="B590" t="s">
        <v>10</v>
      </c>
      <c r="C590" t="s">
        <v>442</v>
      </c>
      <c r="D590" t="s">
        <v>480</v>
      </c>
      <c r="E590" t="s">
        <v>481</v>
      </c>
      <c r="F590">
        <v>200</v>
      </c>
      <c r="G590">
        <v>0</v>
      </c>
      <c r="H590" s="1" t="s">
        <v>13</v>
      </c>
      <c r="I590" s="19" t="s">
        <v>13</v>
      </c>
    </row>
    <row r="591" spans="2:9" x14ac:dyDescent="0.3">
      <c r="B591" t="s">
        <v>10</v>
      </c>
      <c r="C591" t="s">
        <v>442</v>
      </c>
      <c r="D591" t="s">
        <v>480</v>
      </c>
      <c r="E591" t="s">
        <v>482</v>
      </c>
      <c r="F591">
        <v>150</v>
      </c>
      <c r="G591">
        <v>9</v>
      </c>
      <c r="H591" s="1" t="s">
        <v>13</v>
      </c>
      <c r="I591" s="19" t="s">
        <v>13</v>
      </c>
    </row>
    <row r="592" spans="2:9" x14ac:dyDescent="0.3">
      <c r="B592" t="s">
        <v>10</v>
      </c>
      <c r="C592" t="s">
        <v>442</v>
      </c>
      <c r="D592" t="s">
        <v>480</v>
      </c>
      <c r="E592" t="s">
        <v>483</v>
      </c>
      <c r="F592">
        <v>150</v>
      </c>
      <c r="G592">
        <v>0</v>
      </c>
      <c r="H592" s="1" t="s">
        <v>13</v>
      </c>
      <c r="I592" s="19" t="s">
        <v>13</v>
      </c>
    </row>
    <row r="593" spans="2:9" x14ac:dyDescent="0.3">
      <c r="B593" t="s">
        <v>10</v>
      </c>
      <c r="C593" t="s">
        <v>442</v>
      </c>
      <c r="D593" t="s">
        <v>480</v>
      </c>
      <c r="E593" t="s">
        <v>484</v>
      </c>
      <c r="F593">
        <v>60</v>
      </c>
      <c r="G593">
        <v>0</v>
      </c>
      <c r="H593" s="1" t="s">
        <v>13</v>
      </c>
      <c r="I593" s="19" t="s">
        <v>13</v>
      </c>
    </row>
    <row r="594" spans="2:9" x14ac:dyDescent="0.3">
      <c r="B594" t="s">
        <v>10</v>
      </c>
      <c r="C594" t="s">
        <v>442</v>
      </c>
      <c r="D594" t="s">
        <v>480</v>
      </c>
      <c r="E594" t="s">
        <v>485</v>
      </c>
      <c r="F594">
        <v>50</v>
      </c>
      <c r="G594">
        <v>3</v>
      </c>
      <c r="H594" s="1" t="s">
        <v>13</v>
      </c>
      <c r="I594" s="19" t="s">
        <v>13</v>
      </c>
    </row>
    <row r="595" spans="2:9" x14ac:dyDescent="0.3">
      <c r="B595" t="s">
        <v>10</v>
      </c>
      <c r="C595" t="s">
        <v>442</v>
      </c>
      <c r="D595" t="s">
        <v>480</v>
      </c>
      <c r="E595" t="s">
        <v>486</v>
      </c>
      <c r="F595">
        <v>50</v>
      </c>
      <c r="G595">
        <v>9</v>
      </c>
      <c r="H595" s="1" t="s">
        <v>13</v>
      </c>
      <c r="I595" s="19" t="s">
        <v>13</v>
      </c>
    </row>
    <row r="598" spans="2:9" ht="24" x14ac:dyDescent="0.3">
      <c r="B598" s="7" t="s">
        <v>0</v>
      </c>
      <c r="C598" s="7" t="s">
        <v>1</v>
      </c>
      <c r="D598" s="7" t="s">
        <v>2</v>
      </c>
      <c r="E598" s="7" t="s">
        <v>6</v>
      </c>
      <c r="F598" s="8" t="s">
        <v>7</v>
      </c>
      <c r="G598" s="8" t="s">
        <v>8</v>
      </c>
      <c r="H598" s="8" t="s">
        <v>9</v>
      </c>
      <c r="I598" s="21" t="s">
        <v>3</v>
      </c>
    </row>
    <row r="599" spans="2:9" x14ac:dyDescent="0.3">
      <c r="B599" s="9" t="s">
        <v>10</v>
      </c>
      <c r="C599" s="9" t="s">
        <v>442</v>
      </c>
      <c r="D599" s="9" t="s">
        <v>487</v>
      </c>
      <c r="E599" s="9" t="s">
        <v>487</v>
      </c>
      <c r="F599" s="9">
        <v>900</v>
      </c>
      <c r="G599" s="9">
        <v>3</v>
      </c>
      <c r="H599" s="10">
        <v>10</v>
      </c>
      <c r="I599" s="22" t="s">
        <v>527</v>
      </c>
    </row>
    <row r="600" spans="2:9" x14ac:dyDescent="0.3">
      <c r="B600" t="s">
        <v>10</v>
      </c>
      <c r="C600" t="s">
        <v>442</v>
      </c>
      <c r="D600" t="s">
        <v>487</v>
      </c>
      <c r="E600" t="s">
        <v>488</v>
      </c>
      <c r="F600">
        <v>700</v>
      </c>
      <c r="G600">
        <v>4</v>
      </c>
      <c r="H600" s="1">
        <v>23</v>
      </c>
      <c r="I600" s="19" t="s">
        <v>527</v>
      </c>
    </row>
    <row r="601" spans="2:9" x14ac:dyDescent="0.3">
      <c r="B601" s="9" t="s">
        <v>10</v>
      </c>
      <c r="C601" s="9" t="s">
        <v>442</v>
      </c>
      <c r="D601" s="9" t="s">
        <v>487</v>
      </c>
      <c r="E601" s="9" t="s">
        <v>489</v>
      </c>
      <c r="F601" s="9">
        <v>250</v>
      </c>
      <c r="G601" s="9">
        <v>1</v>
      </c>
      <c r="H601" s="10">
        <v>1</v>
      </c>
      <c r="I601" s="22" t="s">
        <v>527</v>
      </c>
    </row>
    <row r="602" spans="2:9" x14ac:dyDescent="0.3">
      <c r="B602" s="9" t="s">
        <v>10</v>
      </c>
      <c r="C602" s="9" t="s">
        <v>442</v>
      </c>
      <c r="D602" s="9" t="s">
        <v>487</v>
      </c>
      <c r="E602" s="9" t="s">
        <v>490</v>
      </c>
      <c r="F602" s="9">
        <v>200</v>
      </c>
      <c r="G602" s="9">
        <v>0</v>
      </c>
      <c r="H602" s="10">
        <v>10</v>
      </c>
      <c r="I602" s="22" t="s">
        <v>527</v>
      </c>
    </row>
    <row r="603" spans="2:9" x14ac:dyDescent="0.3">
      <c r="B603" s="9" t="s">
        <v>10</v>
      </c>
      <c r="C603" s="9" t="s">
        <v>442</v>
      </c>
      <c r="D603" s="9" t="s">
        <v>487</v>
      </c>
      <c r="E603" s="9" t="s">
        <v>491</v>
      </c>
      <c r="F603" s="9">
        <v>150</v>
      </c>
      <c r="G603" s="9">
        <v>1</v>
      </c>
      <c r="H603" s="10">
        <v>8</v>
      </c>
      <c r="I603" s="22" t="s">
        <v>527</v>
      </c>
    </row>
    <row r="604" spans="2:9" x14ac:dyDescent="0.3">
      <c r="B604" s="9" t="s">
        <v>10</v>
      </c>
      <c r="C604" s="9" t="s">
        <v>442</v>
      </c>
      <c r="D604" s="9" t="s">
        <v>487</v>
      </c>
      <c r="E604" s="9" t="s">
        <v>492</v>
      </c>
      <c r="F604" s="9">
        <v>150</v>
      </c>
      <c r="G604" s="9">
        <v>0</v>
      </c>
      <c r="H604" s="10">
        <v>6</v>
      </c>
      <c r="I604" s="22" t="s">
        <v>527</v>
      </c>
    </row>
    <row r="605" spans="2:9" x14ac:dyDescent="0.3">
      <c r="B605" s="9" t="s">
        <v>10</v>
      </c>
      <c r="C605" s="9" t="s">
        <v>442</v>
      </c>
      <c r="D605" s="9" t="s">
        <v>487</v>
      </c>
      <c r="E605" s="9" t="s">
        <v>493</v>
      </c>
      <c r="F605" s="9">
        <v>100</v>
      </c>
      <c r="G605" s="9">
        <v>0</v>
      </c>
      <c r="H605" s="10">
        <v>6</v>
      </c>
      <c r="I605" s="22" t="s">
        <v>527</v>
      </c>
    </row>
    <row r="606" spans="2:9" x14ac:dyDescent="0.3">
      <c r="B606" s="11" t="s">
        <v>10</v>
      </c>
      <c r="C606" s="11" t="s">
        <v>442</v>
      </c>
      <c r="D606" s="11" t="s">
        <v>487</v>
      </c>
      <c r="E606" s="11" t="s">
        <v>494</v>
      </c>
      <c r="F606" s="11">
        <v>100</v>
      </c>
      <c r="G606" s="11">
        <v>2</v>
      </c>
      <c r="H606" s="12">
        <v>13</v>
      </c>
      <c r="I606" s="23" t="s">
        <v>527</v>
      </c>
    </row>
    <row r="607" spans="2:9" x14ac:dyDescent="0.3">
      <c r="B607" s="9" t="s">
        <v>10</v>
      </c>
      <c r="C607" s="9" t="s">
        <v>442</v>
      </c>
      <c r="D607" s="9" t="s">
        <v>487</v>
      </c>
      <c r="E607" s="9" t="s">
        <v>495</v>
      </c>
      <c r="F607" s="9">
        <v>100</v>
      </c>
      <c r="G607" s="9">
        <v>0</v>
      </c>
      <c r="H607" s="10">
        <v>5</v>
      </c>
      <c r="I607" s="22" t="s">
        <v>527</v>
      </c>
    </row>
    <row r="608" spans="2:9" x14ac:dyDescent="0.3">
      <c r="B608" s="9" t="s">
        <v>10</v>
      </c>
      <c r="C608" s="9" t="s">
        <v>442</v>
      </c>
      <c r="D608" s="9" t="s">
        <v>487</v>
      </c>
      <c r="E608" s="9" t="s">
        <v>496</v>
      </c>
      <c r="F608" s="9">
        <v>50</v>
      </c>
      <c r="G608" s="9">
        <v>2</v>
      </c>
      <c r="H608" s="10">
        <v>2</v>
      </c>
      <c r="I608" s="22" t="s">
        <v>527</v>
      </c>
    </row>
    <row r="611" spans="2:9" ht="24" x14ac:dyDescent="0.3">
      <c r="B611" s="7" t="s">
        <v>0</v>
      </c>
      <c r="C611" s="7" t="s">
        <v>1</v>
      </c>
      <c r="D611" s="7" t="s">
        <v>2</v>
      </c>
      <c r="E611" s="7" t="s">
        <v>6</v>
      </c>
      <c r="F611" s="8" t="s">
        <v>7</v>
      </c>
      <c r="G611" s="8" t="s">
        <v>8</v>
      </c>
      <c r="H611" s="8" t="s">
        <v>9</v>
      </c>
      <c r="I611" s="21" t="s">
        <v>3</v>
      </c>
    </row>
    <row r="612" spans="2:9" x14ac:dyDescent="0.3">
      <c r="B612" t="s">
        <v>10</v>
      </c>
      <c r="C612" t="s">
        <v>442</v>
      </c>
      <c r="D612" t="s">
        <v>497</v>
      </c>
      <c r="E612" t="s">
        <v>497</v>
      </c>
      <c r="F612">
        <v>800</v>
      </c>
      <c r="G612">
        <v>3</v>
      </c>
      <c r="H612" s="1">
        <v>29</v>
      </c>
      <c r="I612" s="19" t="s">
        <v>527</v>
      </c>
    </row>
    <row r="613" spans="2:9" x14ac:dyDescent="0.3">
      <c r="B613" s="11" t="s">
        <v>10</v>
      </c>
      <c r="C613" s="11" t="s">
        <v>442</v>
      </c>
      <c r="D613" s="11" t="s">
        <v>497</v>
      </c>
      <c r="E613" s="11" t="s">
        <v>498</v>
      </c>
      <c r="F613" s="11">
        <v>200</v>
      </c>
      <c r="G613" s="11">
        <v>6</v>
      </c>
      <c r="H613" s="12">
        <v>14</v>
      </c>
      <c r="I613" s="23" t="s">
        <v>527</v>
      </c>
    </row>
    <row r="614" spans="2:9" x14ac:dyDescent="0.3">
      <c r="B614" t="s">
        <v>10</v>
      </c>
      <c r="C614" t="s">
        <v>442</v>
      </c>
      <c r="D614" t="s">
        <v>497</v>
      </c>
      <c r="E614" t="s">
        <v>499</v>
      </c>
      <c r="F614">
        <v>150</v>
      </c>
      <c r="G614">
        <v>3</v>
      </c>
      <c r="H614" s="1">
        <v>48</v>
      </c>
      <c r="I614" s="19" t="s">
        <v>527</v>
      </c>
    </row>
    <row r="615" spans="2:9" x14ac:dyDescent="0.3">
      <c r="B615" t="s">
        <v>10</v>
      </c>
      <c r="C615" t="s">
        <v>442</v>
      </c>
      <c r="D615" t="s">
        <v>497</v>
      </c>
      <c r="E615" t="s">
        <v>500</v>
      </c>
      <c r="F615">
        <v>90</v>
      </c>
      <c r="G615">
        <v>1</v>
      </c>
      <c r="H615" s="1" t="s">
        <v>13</v>
      </c>
      <c r="I615" s="19" t="s">
        <v>13</v>
      </c>
    </row>
    <row r="616" spans="2:9" x14ac:dyDescent="0.3">
      <c r="B616" t="s">
        <v>10</v>
      </c>
      <c r="C616" t="s">
        <v>442</v>
      </c>
      <c r="D616" t="s">
        <v>497</v>
      </c>
      <c r="E616" t="s">
        <v>501</v>
      </c>
      <c r="F616">
        <v>70</v>
      </c>
      <c r="G616">
        <v>0</v>
      </c>
      <c r="H616" s="1" t="s">
        <v>13</v>
      </c>
      <c r="I616" s="19" t="s">
        <v>13</v>
      </c>
    </row>
    <row r="617" spans="2:9" x14ac:dyDescent="0.3">
      <c r="B617" t="s">
        <v>10</v>
      </c>
      <c r="C617" t="s">
        <v>442</v>
      </c>
      <c r="D617" t="s">
        <v>497</v>
      </c>
      <c r="E617" t="s">
        <v>502</v>
      </c>
      <c r="F617">
        <v>60</v>
      </c>
      <c r="G617">
        <v>0</v>
      </c>
      <c r="H617" s="1" t="s">
        <v>13</v>
      </c>
      <c r="I617" s="19" t="s">
        <v>13</v>
      </c>
    </row>
    <row r="618" spans="2:9" x14ac:dyDescent="0.3">
      <c r="B618" t="s">
        <v>10</v>
      </c>
      <c r="C618" t="s">
        <v>442</v>
      </c>
      <c r="D618" t="s">
        <v>497</v>
      </c>
      <c r="E618" t="s">
        <v>503</v>
      </c>
      <c r="F618">
        <v>50</v>
      </c>
      <c r="G618">
        <v>8</v>
      </c>
      <c r="H618" s="1" t="s">
        <v>13</v>
      </c>
      <c r="I618" s="19" t="s">
        <v>13</v>
      </c>
    </row>
    <row r="619" spans="2:9" x14ac:dyDescent="0.3">
      <c r="B619" t="s">
        <v>10</v>
      </c>
      <c r="C619" t="s">
        <v>442</v>
      </c>
      <c r="D619" t="s">
        <v>497</v>
      </c>
      <c r="E619" t="s">
        <v>504</v>
      </c>
      <c r="F619">
        <v>50</v>
      </c>
      <c r="G619">
        <v>0</v>
      </c>
      <c r="H619" s="1" t="s">
        <v>13</v>
      </c>
      <c r="I619" s="19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B7B8F-E4A5-493D-BBA3-3AF1B6F9B3A2}">
  <dimension ref="B2:G85"/>
  <sheetViews>
    <sheetView topLeftCell="A79" workbookViewId="0">
      <selection activeCell="G18" sqref="G18"/>
    </sheetView>
  </sheetViews>
  <sheetFormatPr defaultRowHeight="14.4" x14ac:dyDescent="0.3"/>
  <cols>
    <col min="2" max="2" width="20.5546875" customWidth="1"/>
    <col min="3" max="3" width="12.33203125" customWidth="1"/>
    <col min="4" max="4" width="16.77734375" customWidth="1"/>
    <col min="5" max="5" width="14.77734375" customWidth="1"/>
    <col min="6" max="6" width="23.109375" customWidth="1"/>
    <col min="7" max="7" width="10.6640625" customWidth="1"/>
    <col min="9" max="9" width="8.88671875" customWidth="1"/>
    <col min="11" max="12" width="8.88671875" customWidth="1"/>
  </cols>
  <sheetData>
    <row r="2" spans="2:6" ht="33.6" x14ac:dyDescent="0.65">
      <c r="B2" s="15" t="s">
        <v>528</v>
      </c>
    </row>
    <row r="4" spans="2:6" ht="28.8" x14ac:dyDescent="0.3">
      <c r="B4" s="16" t="s">
        <v>514</v>
      </c>
      <c r="C4" s="16" t="s">
        <v>515</v>
      </c>
      <c r="D4" s="16" t="s">
        <v>516</v>
      </c>
      <c r="E4" s="16" t="s">
        <v>517</v>
      </c>
      <c r="F4" s="16" t="s">
        <v>516</v>
      </c>
    </row>
    <row r="5" spans="2:6" ht="18.600000000000001" customHeight="1" x14ac:dyDescent="0.3">
      <c r="B5" s="17" t="s">
        <v>10</v>
      </c>
      <c r="C5" s="17">
        <v>1321</v>
      </c>
      <c r="D5" s="18" t="str">
        <f>REPT("|",C5/20)</f>
        <v>||||||||||||||||||||||||||||||||||||||||||||||||||||||||||||||||||</v>
      </c>
      <c r="E5" s="17">
        <v>523410</v>
      </c>
      <c r="F5" s="18" t="str">
        <f>REPT("|",E5/6000)</f>
        <v>|||||||||||||||||||||||||||||||||||||||||||||||||||||||||||||||||||||||||||||||||||||||</v>
      </c>
    </row>
    <row r="6" spans="2:6" ht="18.600000000000001" customHeight="1" x14ac:dyDescent="0.3">
      <c r="B6" s="17" t="s">
        <v>505</v>
      </c>
      <c r="C6" s="17">
        <v>441</v>
      </c>
      <c r="D6" s="18" t="str">
        <f t="shared" ref="D6:D13" si="0">REPT("|",C6/20)</f>
        <v>||||||||||||||||||||||</v>
      </c>
      <c r="E6" s="17">
        <v>153830</v>
      </c>
      <c r="F6" s="18" t="str">
        <f t="shared" ref="F6:F13" si="1">REPT("|",E6/6000)</f>
        <v>|||||||||||||||||||||||||</v>
      </c>
    </row>
    <row r="7" spans="2:6" ht="18.600000000000001" customHeight="1" x14ac:dyDescent="0.3">
      <c r="B7" s="17" t="s">
        <v>507</v>
      </c>
      <c r="C7" s="17">
        <v>324</v>
      </c>
      <c r="D7" s="18" t="str">
        <f t="shared" si="0"/>
        <v>||||||||||||||||</v>
      </c>
      <c r="E7" s="17">
        <v>150700</v>
      </c>
      <c r="F7" s="18" t="str">
        <f t="shared" si="1"/>
        <v>|||||||||||||||||||||||||</v>
      </c>
    </row>
    <row r="8" spans="2:6" ht="18.600000000000001" customHeight="1" x14ac:dyDescent="0.3">
      <c r="B8" s="17" t="s">
        <v>510</v>
      </c>
      <c r="C8" s="17">
        <v>157</v>
      </c>
      <c r="D8" s="18" t="str">
        <f t="shared" si="0"/>
        <v>|||||||</v>
      </c>
      <c r="E8" s="17">
        <v>49130</v>
      </c>
      <c r="F8" s="18" t="str">
        <f t="shared" si="1"/>
        <v>||||||||</v>
      </c>
    </row>
    <row r="9" spans="2:6" ht="18.600000000000001" customHeight="1" x14ac:dyDescent="0.3">
      <c r="B9" s="17" t="s">
        <v>508</v>
      </c>
      <c r="C9" s="17">
        <v>124</v>
      </c>
      <c r="D9" s="18" t="str">
        <f t="shared" si="0"/>
        <v>||||||</v>
      </c>
      <c r="E9" s="17">
        <v>51580</v>
      </c>
      <c r="F9" s="18" t="str">
        <f t="shared" si="1"/>
        <v>||||||||</v>
      </c>
    </row>
    <row r="10" spans="2:6" ht="18.600000000000001" customHeight="1" x14ac:dyDescent="0.3">
      <c r="B10" s="17" t="s">
        <v>511</v>
      </c>
      <c r="C10" s="17">
        <v>97</v>
      </c>
      <c r="D10" s="18" t="str">
        <f t="shared" si="0"/>
        <v>||||</v>
      </c>
      <c r="E10" s="17">
        <v>43040</v>
      </c>
      <c r="F10" s="18" t="str">
        <f t="shared" si="1"/>
        <v>|||||||</v>
      </c>
    </row>
    <row r="11" spans="2:6" ht="18.600000000000001" customHeight="1" x14ac:dyDescent="0.3">
      <c r="B11" s="17" t="s">
        <v>509</v>
      </c>
      <c r="C11" s="17">
        <v>77</v>
      </c>
      <c r="D11" s="18" t="str">
        <f t="shared" si="0"/>
        <v>|||</v>
      </c>
      <c r="E11" s="17">
        <v>39490</v>
      </c>
      <c r="F11" s="18" t="str">
        <f t="shared" si="1"/>
        <v>||||||</v>
      </c>
    </row>
    <row r="12" spans="2:6" ht="18.600000000000001" customHeight="1" x14ac:dyDescent="0.3">
      <c r="B12" s="17" t="s">
        <v>513</v>
      </c>
      <c r="C12" s="17">
        <v>29</v>
      </c>
      <c r="D12" s="18" t="str">
        <f t="shared" si="0"/>
        <v>|</v>
      </c>
      <c r="E12" s="17">
        <v>7170</v>
      </c>
      <c r="F12" s="18" t="str">
        <f t="shared" si="1"/>
        <v>|</v>
      </c>
    </row>
    <row r="13" spans="2:6" ht="18.600000000000001" customHeight="1" x14ac:dyDescent="0.3">
      <c r="B13" s="17" t="s">
        <v>512</v>
      </c>
      <c r="C13" s="17">
        <v>15</v>
      </c>
      <c r="D13" s="18" t="str">
        <f t="shared" si="0"/>
        <v/>
      </c>
      <c r="E13" s="17">
        <v>2380</v>
      </c>
      <c r="F13" s="18" t="str">
        <f t="shared" si="1"/>
        <v/>
      </c>
    </row>
    <row r="14" spans="2:6" ht="18.600000000000001" customHeight="1" x14ac:dyDescent="0.3">
      <c r="B14" s="17" t="s">
        <v>518</v>
      </c>
      <c r="C14" s="17">
        <v>2585</v>
      </c>
      <c r="D14" s="17"/>
      <c r="E14" s="17">
        <v>1020730</v>
      </c>
      <c r="F14" s="17"/>
    </row>
    <row r="18" spans="2:6" ht="33.6" x14ac:dyDescent="0.65">
      <c r="B18" s="15" t="s">
        <v>519</v>
      </c>
    </row>
    <row r="20" spans="2:6" ht="28.8" x14ac:dyDescent="0.3">
      <c r="B20" s="16" t="s">
        <v>514</v>
      </c>
      <c r="C20" s="16" t="s">
        <v>520</v>
      </c>
      <c r="D20" s="16" t="s">
        <v>516</v>
      </c>
      <c r="E20" s="16" t="s">
        <v>517</v>
      </c>
      <c r="F20" s="16" t="s">
        <v>516</v>
      </c>
    </row>
    <row r="21" spans="2:6" s="13" customFormat="1" ht="21" customHeight="1" x14ac:dyDescent="0.3">
      <c r="B21" s="13" t="s">
        <v>118</v>
      </c>
      <c r="C21" s="13">
        <v>351</v>
      </c>
      <c r="D21" s="14" t="str">
        <f t="shared" ref="D21:D27" si="2">REPT("|",C21/5)</f>
        <v>||||||||||||||||||||||||||||||||||||||||||||||||||||||||||||||||||||||</v>
      </c>
      <c r="E21" s="13">
        <v>120660</v>
      </c>
      <c r="F21" s="14" t="str">
        <f t="shared" ref="F21:F27" si="3">REPT("|",E21/2000)</f>
        <v>||||||||||||||||||||||||||||||||||||||||||||||||||||||||||||</v>
      </c>
    </row>
    <row r="22" spans="2:6" s="13" customFormat="1" ht="21" customHeight="1" x14ac:dyDescent="0.3">
      <c r="B22" s="13" t="s">
        <v>442</v>
      </c>
      <c r="C22" s="13">
        <v>267</v>
      </c>
      <c r="D22" s="14" t="str">
        <f t="shared" si="2"/>
        <v>|||||||||||||||||||||||||||||||||||||||||||||||||||||</v>
      </c>
      <c r="E22" s="13">
        <v>84870</v>
      </c>
      <c r="F22" s="14" t="str">
        <f t="shared" si="3"/>
        <v>||||||||||||||||||||||||||||||||||||||||||</v>
      </c>
    </row>
    <row r="23" spans="2:6" s="13" customFormat="1" ht="21" customHeight="1" x14ac:dyDescent="0.3">
      <c r="B23" s="13" t="s">
        <v>11</v>
      </c>
      <c r="C23" s="13">
        <v>244</v>
      </c>
      <c r="D23" s="14" t="str">
        <f t="shared" si="2"/>
        <v>||||||||||||||||||||||||||||||||||||||||||||||||</v>
      </c>
      <c r="E23" s="13">
        <v>182040</v>
      </c>
      <c r="F23" s="14" t="str">
        <f t="shared" si="3"/>
        <v>|||||||||||||||||||||||||||||||||||||||||||||||||||||||||||||||||||||||||||||||||||||||||||</v>
      </c>
    </row>
    <row r="24" spans="2:6" s="13" customFormat="1" ht="21" customHeight="1" x14ac:dyDescent="0.3">
      <c r="B24" s="13" t="s">
        <v>156</v>
      </c>
      <c r="C24" s="13">
        <v>288</v>
      </c>
      <c r="D24" s="14" t="str">
        <f t="shared" si="2"/>
        <v>|||||||||||||||||||||||||||||||||||||||||||||||||||||||||</v>
      </c>
      <c r="E24" s="13">
        <v>79400</v>
      </c>
      <c r="F24" s="14" t="str">
        <f t="shared" si="3"/>
        <v>|||||||||||||||||||||||||||||||||||||||</v>
      </c>
    </row>
    <row r="25" spans="2:6" s="13" customFormat="1" ht="21" customHeight="1" x14ac:dyDescent="0.3">
      <c r="B25" s="13" t="s">
        <v>506</v>
      </c>
      <c r="C25" s="13">
        <v>126</v>
      </c>
      <c r="D25" s="14" t="str">
        <f t="shared" si="2"/>
        <v>|||||||||||||||||||||||||</v>
      </c>
      <c r="E25" s="13">
        <v>41510</v>
      </c>
      <c r="F25" s="14" t="str">
        <f t="shared" si="3"/>
        <v>||||||||||||||||||||</v>
      </c>
    </row>
    <row r="26" spans="2:6" s="13" customFormat="1" ht="21" customHeight="1" x14ac:dyDescent="0.3">
      <c r="B26" s="13" t="s">
        <v>100</v>
      </c>
      <c r="C26" s="13">
        <v>28</v>
      </c>
      <c r="D26" s="14" t="str">
        <f t="shared" si="2"/>
        <v>|||||</v>
      </c>
      <c r="E26" s="13">
        <v>8900</v>
      </c>
      <c r="F26" s="14" t="str">
        <f t="shared" si="3"/>
        <v>||||</v>
      </c>
    </row>
    <row r="27" spans="2:6" s="13" customFormat="1" ht="21" customHeight="1" x14ac:dyDescent="0.3">
      <c r="B27" s="13" t="s">
        <v>138</v>
      </c>
      <c r="C27" s="13">
        <v>17</v>
      </c>
      <c r="D27" s="14" t="str">
        <f t="shared" si="2"/>
        <v>|||</v>
      </c>
      <c r="E27" s="13">
        <v>6030</v>
      </c>
      <c r="F27" s="14" t="str">
        <f t="shared" si="3"/>
        <v>|||</v>
      </c>
    </row>
    <row r="28" spans="2:6" s="13" customFormat="1" ht="21" customHeight="1" x14ac:dyDescent="0.3">
      <c r="B28" s="13" t="s">
        <v>518</v>
      </c>
      <c r="C28" s="13">
        <v>1321</v>
      </c>
      <c r="E28" s="13">
        <v>523410</v>
      </c>
    </row>
    <row r="29" spans="2:6" s="13" customFormat="1" ht="21" customHeight="1" x14ac:dyDescent="0.3"/>
    <row r="30" spans="2:6" s="13" customFormat="1" ht="21" customHeight="1" x14ac:dyDescent="0.3"/>
    <row r="31" spans="2:6" s="13" customFormat="1" ht="21" customHeight="1" x14ac:dyDescent="0.3"/>
    <row r="35" spans="2:7" ht="33.6" x14ac:dyDescent="0.65">
      <c r="B35" s="15" t="s">
        <v>521</v>
      </c>
    </row>
    <row r="37" spans="2:7" x14ac:dyDescent="0.3">
      <c r="B37" t="s">
        <v>1</v>
      </c>
      <c r="C37" t="s">
        <v>522</v>
      </c>
      <c r="D37" t="s">
        <v>523</v>
      </c>
      <c r="E37" t="s">
        <v>524</v>
      </c>
      <c r="F37" t="s">
        <v>525</v>
      </c>
      <c r="G37" t="s">
        <v>518</v>
      </c>
    </row>
    <row r="38" spans="2:7" x14ac:dyDescent="0.3">
      <c r="B38" t="s">
        <v>138</v>
      </c>
      <c r="E38">
        <v>1</v>
      </c>
      <c r="F38">
        <v>1</v>
      </c>
      <c r="G38">
        <v>2</v>
      </c>
    </row>
    <row r="39" spans="2:7" x14ac:dyDescent="0.3">
      <c r="B39" t="s">
        <v>100</v>
      </c>
      <c r="C39">
        <v>1</v>
      </c>
      <c r="D39">
        <v>4</v>
      </c>
      <c r="E39">
        <v>2</v>
      </c>
      <c r="G39">
        <v>7</v>
      </c>
    </row>
    <row r="40" spans="2:7" x14ac:dyDescent="0.3">
      <c r="B40" t="s">
        <v>506</v>
      </c>
      <c r="C40">
        <v>3</v>
      </c>
      <c r="D40">
        <v>2</v>
      </c>
      <c r="E40">
        <v>2</v>
      </c>
      <c r="F40">
        <v>7</v>
      </c>
      <c r="G40">
        <v>14</v>
      </c>
    </row>
    <row r="41" spans="2:7" x14ac:dyDescent="0.3">
      <c r="B41" t="s">
        <v>156</v>
      </c>
      <c r="C41">
        <v>6</v>
      </c>
      <c r="D41">
        <v>9</v>
      </c>
      <c r="E41">
        <v>14</v>
      </c>
      <c r="F41">
        <v>4</v>
      </c>
      <c r="G41">
        <v>33</v>
      </c>
    </row>
    <row r="42" spans="2:7" x14ac:dyDescent="0.3">
      <c r="B42" t="s">
        <v>11</v>
      </c>
      <c r="C42">
        <v>8</v>
      </c>
      <c r="D42">
        <v>6</v>
      </c>
      <c r="E42">
        <v>15</v>
      </c>
      <c r="F42">
        <v>13</v>
      </c>
      <c r="G42">
        <v>42</v>
      </c>
    </row>
    <row r="43" spans="2:7" x14ac:dyDescent="0.3">
      <c r="B43" t="s">
        <v>442</v>
      </c>
      <c r="C43">
        <v>16</v>
      </c>
      <c r="D43">
        <v>31</v>
      </c>
      <c r="E43">
        <v>26</v>
      </c>
      <c r="F43">
        <v>7</v>
      </c>
      <c r="G43">
        <v>80</v>
      </c>
    </row>
    <row r="44" spans="2:7" x14ac:dyDescent="0.3">
      <c r="B44" t="s">
        <v>118</v>
      </c>
      <c r="C44">
        <v>33</v>
      </c>
      <c r="D44">
        <v>13</v>
      </c>
      <c r="E44">
        <v>42</v>
      </c>
      <c r="F44">
        <v>22</v>
      </c>
      <c r="G44">
        <v>110</v>
      </c>
    </row>
    <row r="45" spans="2:7" x14ac:dyDescent="0.3">
      <c r="B45" t="s">
        <v>518</v>
      </c>
      <c r="C45">
        <v>67</v>
      </c>
      <c r="D45">
        <v>65</v>
      </c>
      <c r="E45">
        <v>102</v>
      </c>
      <c r="F45">
        <v>54</v>
      </c>
      <c r="G45">
        <v>288</v>
      </c>
    </row>
    <row r="55" spans="2:7" ht="33.6" x14ac:dyDescent="0.65">
      <c r="B55" s="15" t="s">
        <v>526</v>
      </c>
    </row>
    <row r="57" spans="2:7" x14ac:dyDescent="0.3">
      <c r="B57" t="s">
        <v>514</v>
      </c>
      <c r="C57" t="s">
        <v>522</v>
      </c>
      <c r="D57" t="s">
        <v>523</v>
      </c>
      <c r="E57" t="s">
        <v>524</v>
      </c>
      <c r="F57" t="s">
        <v>525</v>
      </c>
      <c r="G57" t="s">
        <v>518</v>
      </c>
    </row>
    <row r="58" spans="2:7" x14ac:dyDescent="0.3">
      <c r="B58" t="s">
        <v>512</v>
      </c>
      <c r="E58">
        <v>5</v>
      </c>
      <c r="G58">
        <v>15</v>
      </c>
    </row>
    <row r="59" spans="2:7" x14ac:dyDescent="0.3">
      <c r="B59" t="s">
        <v>513</v>
      </c>
      <c r="G59">
        <v>29</v>
      </c>
    </row>
    <row r="60" spans="2:7" x14ac:dyDescent="0.3">
      <c r="B60" t="s">
        <v>509</v>
      </c>
      <c r="G60">
        <v>77</v>
      </c>
    </row>
    <row r="61" spans="2:7" x14ac:dyDescent="0.3">
      <c r="B61" t="s">
        <v>511</v>
      </c>
      <c r="E61">
        <v>3</v>
      </c>
      <c r="G61">
        <v>97</v>
      </c>
    </row>
    <row r="62" spans="2:7" x14ac:dyDescent="0.3">
      <c r="B62" t="s">
        <v>508</v>
      </c>
      <c r="D62">
        <v>1</v>
      </c>
      <c r="G62">
        <v>124</v>
      </c>
    </row>
    <row r="63" spans="2:7" x14ac:dyDescent="0.3">
      <c r="B63" t="s">
        <v>510</v>
      </c>
      <c r="E63">
        <v>1</v>
      </c>
      <c r="F63">
        <v>1</v>
      </c>
      <c r="G63">
        <v>157</v>
      </c>
    </row>
    <row r="64" spans="2:7" x14ac:dyDescent="0.3">
      <c r="B64" t="s">
        <v>507</v>
      </c>
      <c r="C64">
        <v>3</v>
      </c>
      <c r="D64">
        <v>2</v>
      </c>
      <c r="E64">
        <v>5</v>
      </c>
      <c r="F64">
        <v>6</v>
      </c>
      <c r="G64">
        <v>324</v>
      </c>
    </row>
    <row r="65" spans="2:7" x14ac:dyDescent="0.3">
      <c r="B65" t="s">
        <v>505</v>
      </c>
      <c r="C65">
        <v>1</v>
      </c>
      <c r="D65">
        <v>2</v>
      </c>
      <c r="E65">
        <v>5</v>
      </c>
      <c r="F65">
        <v>3</v>
      </c>
      <c r="G65">
        <v>441</v>
      </c>
    </row>
    <row r="66" spans="2:7" x14ac:dyDescent="0.3">
      <c r="B66" t="s">
        <v>10</v>
      </c>
      <c r="C66">
        <v>67</v>
      </c>
      <c r="D66">
        <v>65</v>
      </c>
      <c r="E66">
        <v>102</v>
      </c>
      <c r="F66">
        <v>54</v>
      </c>
      <c r="G66">
        <v>1321</v>
      </c>
    </row>
    <row r="78" spans="2:7" x14ac:dyDescent="0.3">
      <c r="B78" t="s">
        <v>514</v>
      </c>
      <c r="C78" t="s">
        <v>522</v>
      </c>
      <c r="D78" t="s">
        <v>523</v>
      </c>
      <c r="E78" t="s">
        <v>524</v>
      </c>
      <c r="F78" t="s">
        <v>525</v>
      </c>
    </row>
    <row r="79" spans="2:7" x14ac:dyDescent="0.3">
      <c r="B79" t="s">
        <v>138</v>
      </c>
      <c r="E79">
        <v>1</v>
      </c>
      <c r="F79">
        <v>1</v>
      </c>
    </row>
    <row r="80" spans="2:7" x14ac:dyDescent="0.3">
      <c r="B80" t="s">
        <v>100</v>
      </c>
      <c r="C80">
        <v>1</v>
      </c>
      <c r="D80">
        <v>4</v>
      </c>
      <c r="E80">
        <v>2</v>
      </c>
    </row>
    <row r="81" spans="2:6" x14ac:dyDescent="0.3">
      <c r="B81" t="s">
        <v>506</v>
      </c>
      <c r="C81">
        <v>3</v>
      </c>
      <c r="D81">
        <v>2</v>
      </c>
      <c r="E81">
        <v>2</v>
      </c>
      <c r="F81">
        <v>7</v>
      </c>
    </row>
    <row r="82" spans="2:6" x14ac:dyDescent="0.3">
      <c r="B82" t="s">
        <v>156</v>
      </c>
      <c r="C82">
        <v>6</v>
      </c>
      <c r="D82">
        <v>9</v>
      </c>
      <c r="E82">
        <v>14</v>
      </c>
      <c r="F82">
        <v>4</v>
      </c>
    </row>
    <row r="83" spans="2:6" x14ac:dyDescent="0.3">
      <c r="B83" t="s">
        <v>11</v>
      </c>
      <c r="C83">
        <v>8</v>
      </c>
      <c r="D83">
        <v>6</v>
      </c>
      <c r="E83">
        <v>15</v>
      </c>
      <c r="F83">
        <v>13</v>
      </c>
    </row>
    <row r="84" spans="2:6" x14ac:dyDescent="0.3">
      <c r="B84" t="s">
        <v>442</v>
      </c>
      <c r="C84">
        <v>16</v>
      </c>
      <c r="D84">
        <v>31</v>
      </c>
      <c r="E84">
        <v>26</v>
      </c>
      <c r="F84">
        <v>7</v>
      </c>
    </row>
    <row r="85" spans="2:6" x14ac:dyDescent="0.3">
      <c r="B85" t="s">
        <v>118</v>
      </c>
      <c r="C85">
        <v>33</v>
      </c>
      <c r="D85">
        <v>13</v>
      </c>
      <c r="E85">
        <v>42</v>
      </c>
      <c r="F85">
        <v>22</v>
      </c>
    </row>
  </sheetData>
  <autoFilter ref="A20:F20" xr:uid="{4E31F2BE-17D5-4B2C-B593-61E92E184994}">
    <sortState xmlns:xlrd2="http://schemas.microsoft.com/office/spreadsheetml/2017/richdata2" ref="A21:F28">
      <sortCondition ref="A20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Clasterization</vt:lpstr>
      <vt:lpstr>Plots</vt:lpstr>
      <vt:lpstr>Clasterization!Total_Keyword_list_CLUSTERED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Kat_not_bad</dc:creator>
  <cp:lastModifiedBy>Kat_not_bad</cp:lastModifiedBy>
  <dcterms:created xsi:type="dcterms:W3CDTF">2024-08-11T14:04:07Z</dcterms:created>
  <dcterms:modified xsi:type="dcterms:W3CDTF">2024-08-11T21:53:26Z</dcterms:modified>
</cp:coreProperties>
</file>